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126"/>
  <workbookPr filterPrivacy="1" defaultThemeVersion="124226"/>
  <bookViews>
    <workbookView xWindow="65416" yWindow="65416" windowWidth="24240" windowHeight="13140" activeTab="0"/>
  </bookViews>
  <sheets>
    <sheet name="Esercizio" sheetId="10" r:id="rId1"/>
    <sheet name="Soluzione" sheetId="11" r:id="rId2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<sst xmlns="http://schemas.openxmlformats.org/spreadsheetml/2006/main" count="216" uniqueCount="32">
  <si>
    <t>PROFITTI IN MILIONI</t>
  </si>
  <si>
    <t>RIEPILOGO PROFITTI TOTALI PER AGENTE</t>
  </si>
  <si>
    <t>TOTALE 2022</t>
  </si>
  <si>
    <t>Bianchi Roma</t>
  </si>
  <si>
    <t>Bianchi</t>
  </si>
  <si>
    <t>Rossi Parma</t>
  </si>
  <si>
    <t>Rossi</t>
  </si>
  <si>
    <t>Ferrari Milano</t>
  </si>
  <si>
    <t>Ferrari</t>
  </si>
  <si>
    <t>Bianchi Napoli</t>
  </si>
  <si>
    <t>Rossi Treviso</t>
  </si>
  <si>
    <t>Rossi Bergamo</t>
  </si>
  <si>
    <t>Ferrari Catania</t>
  </si>
  <si>
    <t>RIEPILOGO PROFITTI TOTALI PER CITTA'</t>
  </si>
  <si>
    <t>Bianchi Parma</t>
  </si>
  <si>
    <t>Rossi Milano</t>
  </si>
  <si>
    <t>Bergamo</t>
  </si>
  <si>
    <t>Ferrari Napoli</t>
  </si>
  <si>
    <t>Catania</t>
  </si>
  <si>
    <t>Ferrari Treviso</t>
  </si>
  <si>
    <t>Milano</t>
  </si>
  <si>
    <t>Ferrari Bergamo</t>
  </si>
  <si>
    <t>Napoli</t>
  </si>
  <si>
    <t>Bianchi Catania</t>
  </si>
  <si>
    <t>Parma</t>
  </si>
  <si>
    <t>Rossi Napoli</t>
  </si>
  <si>
    <t>Treviso</t>
  </si>
  <si>
    <t>Roma</t>
  </si>
  <si>
    <t>Rossi Catania</t>
  </si>
  <si>
    <t>Ferrari Parma</t>
  </si>
  <si>
    <t>Bianchi Bergamo</t>
  </si>
  <si>
    <t>TOTALE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</si>
</sst>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€&quot;\ * #,##0.00_-;\-&quot;€&quot;\ * #,##0.00_-;_-&quot;€&quot;\ * &quot;-&quot;??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10"/>
      <name val="Garamond"/>
      <family val="1"/>
    </font>
    <font>
      <b/>
      <sz val="8"/>
      <color indexed="9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sz val="10"/>
      <name val="Verdana"/>
      <family val="2"/>
    </font>
    <font>
      <b/>
      <sz val="11"/>
      <color indexed="9"/>
      <name val="Verdana"/>
      <family val="2"/>
    </font>
    <font>
      <b/>
      <sz val="9"/>
      <color indexed="8"/>
      <name val="Verdana"/>
      <family val="2"/>
    </font>
    <font>
      <sz val="9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70C0"/>
        <bgColor indexed="64"/>
      </patternFill>
    </fill>
  </fills>
  <borders count="14">
    <border>
      <left/>
      <right/>
      <top/>
      <bottom/>
      <diagonal/>
    </border>
    <border diagonalDown="1">
      <left/>
      <right/>
      <top/>
      <bottom/>
      <diagonal style="thin">
        <color indexed="9"/>
      </diagonal>
    </border>
    <border>
      <left/>
      <right style="thin"/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 diagonalDown="1">
      <left style="thin"/>
      <right/>
      <top/>
      <bottom/>
      <diagonal style="thin">
        <color indexed="9"/>
      </diagonal>
    </border>
    <border>
      <left style="thin"/>
      <right/>
      <top/>
      <bottom/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/>
      <top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" fillId="0" borderId="0">
      <alignment/>
      <protection/>
    </xf>
  </cellStyleXfs>
  <cellXfs count="25">
    <xf numFmtId="0" fontId="0" fillId="0" borderId="0" xfId="0"/>
    <xf numFmtId="0" fontId="2" fillId="0" borderId="0" xfId="0" applyFont="1"/>
    <xf numFmtId="0" fontId="5" fillId="2" borderId="1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7" fillId="3" borderId="0" xfId="0" applyFont="1" applyFill="1"/>
    <xf numFmtId="2" fontId="10" fillId="3" borderId="3" xfId="0" applyNumberFormat="1" applyFont="1" applyFill="1" applyBorder="1" applyAlignment="1">
      <alignment horizontal="center"/>
    </xf>
    <xf numFmtId="0" fontId="7" fillId="3" borderId="4" xfId="0" applyFont="1" applyFill="1" applyBorder="1" applyAlignment="1">
      <alignment horizontal="left"/>
    </xf>
    <xf numFmtId="2" fontId="7" fillId="0" borderId="4" xfId="0" applyNumberFormat="1" applyFont="1" applyBorder="1"/>
    <xf numFmtId="0" fontId="8" fillId="2" borderId="5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right"/>
    </xf>
    <xf numFmtId="2" fontId="10" fillId="3" borderId="7" xfId="0" applyNumberFormat="1" applyFont="1" applyFill="1" applyBorder="1" applyAlignment="1">
      <alignment horizontal="center"/>
    </xf>
    <xf numFmtId="0" fontId="6" fillId="2" borderId="8" xfId="0" applyFont="1" applyFill="1" applyBorder="1" applyAlignment="1">
      <alignment horizontal="right"/>
    </xf>
    <xf numFmtId="2" fontId="10" fillId="3" borderId="9" xfId="0" applyNumberFormat="1" applyFont="1" applyFill="1" applyBorder="1" applyAlignment="1">
      <alignment horizontal="center"/>
    </xf>
    <xf numFmtId="2" fontId="10" fillId="3" borderId="10" xfId="0" applyNumberFormat="1" applyFont="1" applyFill="1" applyBorder="1" applyAlignment="1">
      <alignment horizontal="center"/>
    </xf>
    <xf numFmtId="0" fontId="4" fillId="4" borderId="0" xfId="21" applyFont="1" applyFill="1" applyAlignment="1">
      <alignment horizontal="center" vertical="center"/>
      <protection/>
    </xf>
    <xf numFmtId="0" fontId="4" fillId="4" borderId="2" xfId="21" applyFont="1" applyFill="1" applyBorder="1" applyAlignment="1">
      <alignment horizontal="center" vertical="center"/>
      <protection/>
    </xf>
    <xf numFmtId="0" fontId="4" fillId="5" borderId="11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aluta 2" xfId="20"/>
    <cellStyle name="Normal_LONDON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7999799847602844"/>
  </sheetPr>
  <dimension ref="B6:H101"/>
  <sheetViews>
    <sheetView tabSelected="1" workbookViewId="0" topLeftCell="A5">
      <selection activeCell="J10" sqref="J10"/>
    </sheetView>
  </sheetViews>
  <sheetFormatPr defaultColWidth="9.140625" defaultRowHeight="15"/>
  <cols>
    <col min="1" max="1" width="9.140625" style="1" customWidth="1"/>
    <col min="2" max="2" width="16.421875" style="1" customWidth="1"/>
    <col min="3" max="4" width="6.421875" style="1" customWidth="1"/>
    <col min="5" max="5" width="9.140625" style="1" customWidth="1"/>
    <col min="6" max="6" width="11.8515625" style="1" customWidth="1"/>
    <col min="7" max="7" width="24.7109375" style="1" customWidth="1"/>
    <col min="8" max="8" width="17.8515625" style="1" customWidth="1"/>
    <col min="9" max="16384" width="9.140625" style="1" customWidth="1"/>
  </cols>
  <sheetData>
    <row r="6" spans="2:8" ht="14.45" customHeight="1">
      <c r="B6" s="17" t="s">
        <v>0</v>
      </c>
      <c r="C6" s="17"/>
      <c r="D6" s="18"/>
      <c r="F6" s="19" t="s">
        <v>1</v>
      </c>
      <c r="G6" s="20"/>
      <c r="H6" s="21"/>
    </row>
    <row r="7" spans="2:8" ht="15">
      <c r="B7" s="17"/>
      <c r="C7" s="17"/>
      <c r="D7" s="18"/>
      <c r="F7" s="22"/>
      <c r="G7" s="23"/>
      <c r="H7" s="24"/>
    </row>
    <row r="8" spans="2:8" ht="14.25">
      <c r="B8" s="2"/>
      <c r="C8" s="3">
        <v>2022</v>
      </c>
      <c r="D8" s="4">
        <v>2023</v>
      </c>
      <c r="F8" s="9"/>
      <c r="G8" s="10" t="s">
        <v>2</v>
      </c>
      <c r="H8" s="11" t="s">
        <v>31</v>
      </c>
    </row>
    <row r="9" spans="2:8" ht="12.75">
      <c r="B9" s="7" t="s">
        <v>3</v>
      </c>
      <c r="C9" s="8">
        <v>28.799071363464464</v>
      </c>
      <c r="D9" s="8">
        <v>24.889267327380367</v>
      </c>
      <c r="F9" s="12" t="s">
        <v>4</v>
      </c>
      <c r="G9" s="6"/>
      <c r="H9" s="6"/>
    </row>
    <row r="10" spans="2:8" ht="12.75">
      <c r="B10" s="7" t="s">
        <v>5</v>
      </c>
      <c r="C10" s="8">
        <v>30.977029230853077</v>
      </c>
      <c r="D10" s="8">
        <v>35.1058941608062</v>
      </c>
      <c r="F10" s="12" t="s">
        <v>6</v>
      </c>
      <c r="G10" s="6"/>
      <c r="H10" s="6"/>
    </row>
    <row r="11" spans="2:8" ht="12.75">
      <c r="B11" s="7" t="s">
        <v>7</v>
      </c>
      <c r="C11" s="8">
        <v>34.79340087622404</v>
      </c>
      <c r="D11" s="8">
        <v>36.93253241479397</v>
      </c>
      <c r="F11" s="14" t="s">
        <v>8</v>
      </c>
      <c r="G11" s="6"/>
      <c r="H11" s="6"/>
    </row>
    <row r="12" spans="2:8" ht="12.75">
      <c r="B12" s="7" t="s">
        <v>9</v>
      </c>
      <c r="C12" s="8">
        <v>21.265649441629648</v>
      </c>
      <c r="D12" s="8">
        <v>29.06327502685599</v>
      </c>
      <c r="F12" s="5"/>
      <c r="G12" s="5"/>
      <c r="H12" s="5"/>
    </row>
    <row r="13" spans="2:8" ht="12.75">
      <c r="B13" s="7" t="s">
        <v>10</v>
      </c>
      <c r="C13" s="8">
        <v>34.38009010395035</v>
      </c>
      <c r="D13" s="8">
        <v>25.653197402134538</v>
      </c>
      <c r="F13" s="5"/>
      <c r="G13" s="5"/>
      <c r="H13" s="5"/>
    </row>
    <row r="14" spans="2:8" ht="12.75">
      <c r="B14" s="7" t="s">
        <v>11</v>
      </c>
      <c r="C14" s="8">
        <v>27.239183358033188</v>
      </c>
      <c r="D14" s="8">
        <v>23.238270690198988</v>
      </c>
      <c r="F14" s="5"/>
      <c r="G14" s="5"/>
      <c r="H14" s="5"/>
    </row>
    <row r="15" spans="2:8" ht="14.45" customHeight="1">
      <c r="B15" s="7" t="s">
        <v>12</v>
      </c>
      <c r="C15" s="8">
        <v>22.61235643643886</v>
      </c>
      <c r="D15" s="8">
        <v>26.08948201057501</v>
      </c>
      <c r="F15" s="19" t="s">
        <v>13</v>
      </c>
      <c r="G15" s="20"/>
      <c r="H15" s="21"/>
    </row>
    <row r="16" spans="2:8" ht="12.75">
      <c r="B16" s="7" t="s">
        <v>14</v>
      </c>
      <c r="C16" s="8">
        <v>26.90597178414464</v>
      </c>
      <c r="D16" s="8">
        <v>21.5282751317136</v>
      </c>
      <c r="F16" s="22"/>
      <c r="G16" s="23"/>
      <c r="H16" s="24"/>
    </row>
    <row r="17" spans="2:8" ht="14.25">
      <c r="B17" s="7" t="s">
        <v>15</v>
      </c>
      <c r="C17" s="8">
        <v>27.72830051369965</v>
      </c>
      <c r="D17" s="8">
        <v>28.38380972505547</v>
      </c>
      <c r="F17" s="9"/>
      <c r="G17" s="10" t="str">
        <f>G8</f>
        <v>TOTALE 2022</v>
      </c>
      <c r="H17" s="11" t="str">
        <f>H8</f>
        <v>TOTALE 2023</v>
      </c>
    </row>
    <row r="18" spans="2:8" ht="12.75">
      <c r="B18" s="7" t="s">
        <v>9</v>
      </c>
      <c r="C18" s="8">
        <v>30.539412212674506</v>
      </c>
      <c r="D18" s="8">
        <v>28.538028194161598</v>
      </c>
      <c r="F18" s="12" t="s">
        <v>16</v>
      </c>
      <c r="G18" s="6"/>
      <c r="H18" s="6"/>
    </row>
    <row r="19" spans="2:8" ht="12.75">
      <c r="B19" s="7" t="s">
        <v>17</v>
      </c>
      <c r="C19" s="8">
        <v>28.692037479486316</v>
      </c>
      <c r="D19" s="8">
        <v>28.51903794478858</v>
      </c>
      <c r="F19" s="12" t="s">
        <v>18</v>
      </c>
      <c r="G19" s="6"/>
      <c r="H19" s="6"/>
    </row>
    <row r="20" spans="2:8" ht="12.75">
      <c r="B20" s="7" t="s">
        <v>19</v>
      </c>
      <c r="C20" s="8">
        <v>35.37056621396914</v>
      </c>
      <c r="D20" s="8">
        <v>29.6588621797855</v>
      </c>
      <c r="F20" s="12" t="s">
        <v>20</v>
      </c>
      <c r="G20" s="6"/>
      <c r="H20" s="6"/>
    </row>
    <row r="21" spans="2:8" ht="12.75">
      <c r="B21" s="7" t="s">
        <v>21</v>
      </c>
      <c r="C21" s="8">
        <v>29.25536940281745</v>
      </c>
      <c r="D21" s="8">
        <v>27.947170413681306</v>
      </c>
      <c r="F21" s="12" t="s">
        <v>22</v>
      </c>
      <c r="G21" s="6"/>
      <c r="H21" s="6"/>
    </row>
    <row r="22" spans="2:8" ht="12.75">
      <c r="B22" s="7" t="s">
        <v>23</v>
      </c>
      <c r="C22" s="8">
        <v>37.88884790381417</v>
      </c>
      <c r="D22" s="8">
        <v>33.46269189321902</v>
      </c>
      <c r="F22" s="12" t="s">
        <v>24</v>
      </c>
      <c r="G22" s="6"/>
      <c r="H22" s="6"/>
    </row>
    <row r="23" spans="2:8" ht="12.75">
      <c r="B23" s="7" t="s">
        <v>25</v>
      </c>
      <c r="C23" s="8">
        <v>39.50261892285198</v>
      </c>
      <c r="D23" s="8">
        <v>27.380373315536417</v>
      </c>
      <c r="F23" s="12" t="s">
        <v>26</v>
      </c>
      <c r="G23" s="6"/>
      <c r="H23" s="6"/>
    </row>
    <row r="24" spans="2:8" ht="12.75">
      <c r="B24" s="7" t="s">
        <v>10</v>
      </c>
      <c r="C24" s="8">
        <v>36.64582330500707</v>
      </c>
      <c r="D24" s="8">
        <v>23.550409271847457</v>
      </c>
      <c r="F24" s="14" t="s">
        <v>27</v>
      </c>
      <c r="G24" s="6"/>
      <c r="H24" s="6"/>
    </row>
    <row r="25" spans="2:4" ht="12.75">
      <c r="B25" s="7" t="s">
        <v>21</v>
      </c>
      <c r="C25" s="8">
        <v>32.15579348150641</v>
      </c>
      <c r="D25" s="8">
        <v>33.60876583727077</v>
      </c>
    </row>
    <row r="26" spans="2:4" ht="12.75">
      <c r="B26" s="7" t="s">
        <v>12</v>
      </c>
      <c r="C26" s="8">
        <v>37.67566234571859</v>
      </c>
      <c r="D26" s="8">
        <v>29.661931724403985</v>
      </c>
    </row>
    <row r="27" spans="2:4" ht="12.75">
      <c r="B27" s="7" t="s">
        <v>14</v>
      </c>
      <c r="C27" s="8">
        <v>27.90481979289325</v>
      </c>
      <c r="D27" s="8">
        <v>32.70055352302734</v>
      </c>
    </row>
    <row r="28" spans="2:4" ht="12.75">
      <c r="B28" s="7" t="s">
        <v>28</v>
      </c>
      <c r="C28" s="8">
        <v>28.474704625550658</v>
      </c>
      <c r="D28" s="8">
        <v>33.030445441254415</v>
      </c>
    </row>
    <row r="29" spans="2:4" ht="12.75">
      <c r="B29" s="7" t="s">
        <v>14</v>
      </c>
      <c r="C29" s="8">
        <v>24.22325345221907</v>
      </c>
      <c r="D29" s="8">
        <v>26.611049937200733</v>
      </c>
    </row>
    <row r="30" spans="2:4" ht="12.75">
      <c r="B30" s="7" t="s">
        <v>7</v>
      </c>
      <c r="C30" s="8">
        <v>23.91371602541767</v>
      </c>
      <c r="D30" s="8">
        <v>28.548491930705495</v>
      </c>
    </row>
    <row r="31" spans="2:4" ht="12.75">
      <c r="B31" s="7" t="s">
        <v>17</v>
      </c>
      <c r="C31" s="8">
        <v>29.870083229325246</v>
      </c>
      <c r="D31" s="8">
        <v>30.11246811482124</v>
      </c>
    </row>
    <row r="32" spans="2:4" ht="12.75">
      <c r="B32" s="7" t="s">
        <v>17</v>
      </c>
      <c r="C32" s="8">
        <v>28.709135979879647</v>
      </c>
      <c r="D32" s="8">
        <v>38.77800630405545</v>
      </c>
    </row>
    <row r="33" spans="2:4" ht="12.75">
      <c r="B33" s="7" t="s">
        <v>19</v>
      </c>
      <c r="C33" s="8">
        <v>23.03006916306913</v>
      </c>
      <c r="D33" s="8">
        <v>27.05409209127538</v>
      </c>
    </row>
    <row r="34" spans="2:4" ht="12.75">
      <c r="B34" s="7" t="s">
        <v>21</v>
      </c>
      <c r="C34" s="8">
        <v>19.689677022397518</v>
      </c>
      <c r="D34" s="8">
        <v>35.79068000661209</v>
      </c>
    </row>
    <row r="35" spans="2:4" ht="12.75">
      <c r="B35" s="7" t="s">
        <v>23</v>
      </c>
      <c r="C35" s="8">
        <v>24.880945450859144</v>
      </c>
      <c r="D35" s="8">
        <v>27.385680217121262</v>
      </c>
    </row>
    <row r="36" spans="2:4" ht="12.75">
      <c r="B36" s="7" t="s">
        <v>10</v>
      </c>
      <c r="C36" s="8">
        <v>33.03085471387021</v>
      </c>
      <c r="D36" s="8">
        <v>31.866847014753148</v>
      </c>
    </row>
    <row r="37" spans="2:4" ht="12.75">
      <c r="B37" s="7" t="s">
        <v>11</v>
      </c>
      <c r="C37" s="8">
        <v>33.49843503499869</v>
      </c>
      <c r="D37" s="8">
        <v>32.38296706811525</v>
      </c>
    </row>
    <row r="38" spans="2:4" ht="12.75">
      <c r="B38" s="7" t="s">
        <v>12</v>
      </c>
      <c r="C38" s="8">
        <v>24.51260009664111</v>
      </c>
      <c r="D38" s="8">
        <v>25.537045833771117</v>
      </c>
    </row>
    <row r="39" spans="2:4" ht="12.75">
      <c r="B39" s="7" t="s">
        <v>29</v>
      </c>
      <c r="C39" s="8">
        <v>32.77597791864537</v>
      </c>
      <c r="D39" s="8">
        <v>31.290545696974732</v>
      </c>
    </row>
    <row r="40" spans="2:4" ht="12.75">
      <c r="B40" s="7" t="s">
        <v>23</v>
      </c>
      <c r="C40" s="8">
        <v>26.24064912495669</v>
      </c>
      <c r="D40" s="8">
        <v>29.036208464531228</v>
      </c>
    </row>
    <row r="41" spans="2:4" ht="12.75">
      <c r="B41" s="7" t="s">
        <v>25</v>
      </c>
      <c r="C41" s="8">
        <v>30.52614268497564</v>
      </c>
      <c r="D41" s="8">
        <v>32.23119059228338</v>
      </c>
    </row>
    <row r="42" spans="2:4" ht="12.75">
      <c r="B42" s="7" t="s">
        <v>19</v>
      </c>
      <c r="C42" s="8">
        <v>30.55485998018412</v>
      </c>
      <c r="D42" s="8">
        <v>26.35615495208185</v>
      </c>
    </row>
    <row r="43" spans="2:4" ht="12.75">
      <c r="B43" s="7" t="s">
        <v>30</v>
      </c>
      <c r="C43" s="8">
        <v>37.53938365960494</v>
      </c>
      <c r="D43" s="8">
        <v>31.94879248738289</v>
      </c>
    </row>
    <row r="44" spans="2:4" ht="12.75">
      <c r="B44" s="7" t="s">
        <v>28</v>
      </c>
      <c r="C44" s="8">
        <v>30.288955561700277</v>
      </c>
      <c r="D44" s="8">
        <v>33.31936462316662</v>
      </c>
    </row>
    <row r="45" spans="2:4" ht="12.75">
      <c r="B45" s="7" t="s">
        <v>28</v>
      </c>
      <c r="C45" s="8">
        <v>33.44803083862644</v>
      </c>
      <c r="D45" s="8">
        <v>27.453874129860196</v>
      </c>
    </row>
    <row r="46" spans="2:4" ht="12.75">
      <c r="B46" s="7" t="s">
        <v>29</v>
      </c>
      <c r="C46" s="8">
        <v>26.307233232073486</v>
      </c>
      <c r="D46" s="8">
        <v>34.44475517724641</v>
      </c>
    </row>
    <row r="47" spans="2:4" ht="12.75">
      <c r="B47" s="7" t="s">
        <v>7</v>
      </c>
      <c r="C47" s="8">
        <v>25.195285009685904</v>
      </c>
      <c r="D47" s="8">
        <v>23.764431565068662</v>
      </c>
    </row>
    <row r="48" spans="2:4" ht="12.75">
      <c r="B48" s="7" t="s">
        <v>9</v>
      </c>
      <c r="C48" s="8">
        <v>32.8452996048145</v>
      </c>
      <c r="D48" s="8">
        <v>32.55362465395592</v>
      </c>
    </row>
    <row r="49" spans="2:4" ht="12.75">
      <c r="B49" s="7" t="s">
        <v>25</v>
      </c>
      <c r="C49" s="8">
        <v>38.82275344338268</v>
      </c>
      <c r="D49" s="8">
        <v>35.77501850784756</v>
      </c>
    </row>
    <row r="50" spans="2:4" ht="12.75">
      <c r="B50" s="7" t="s">
        <v>19</v>
      </c>
      <c r="C50" s="8">
        <v>35.21561560162809</v>
      </c>
      <c r="D50" s="8">
        <v>30.4518415153143</v>
      </c>
    </row>
    <row r="51" spans="2:4" ht="12.75">
      <c r="B51" s="7" t="s">
        <v>21</v>
      </c>
      <c r="C51" s="8">
        <v>30.00780346454121</v>
      </c>
      <c r="D51" s="8">
        <v>31.8148057279177</v>
      </c>
    </row>
    <row r="52" spans="2:4" ht="12.75">
      <c r="B52" s="7" t="s">
        <v>23</v>
      </c>
      <c r="C52" s="8">
        <v>29.89794105204055</v>
      </c>
      <c r="D52" s="8">
        <v>25.781299730879255</v>
      </c>
    </row>
    <row r="53" spans="2:4" ht="12.75">
      <c r="B53" s="7" t="s">
        <v>10</v>
      </c>
      <c r="C53" s="8">
        <v>22.90077539626509</v>
      </c>
      <c r="D53" s="8">
        <v>33.31332557834685</v>
      </c>
    </row>
    <row r="54" spans="2:4" ht="12.75">
      <c r="B54" s="7" t="s">
        <v>21</v>
      </c>
      <c r="C54" s="8">
        <v>31.776897988747805</v>
      </c>
      <c r="D54" s="8">
        <v>32.471624611644074</v>
      </c>
    </row>
    <row r="55" spans="2:4" ht="12.75">
      <c r="B55" s="7" t="s">
        <v>23</v>
      </c>
      <c r="C55" s="8">
        <v>30.85389274318004</v>
      </c>
      <c r="D55" s="8">
        <v>25.892276274389587</v>
      </c>
    </row>
    <row r="56" spans="2:4" ht="12.75">
      <c r="B56" s="7" t="s">
        <v>5</v>
      </c>
      <c r="C56" s="8">
        <v>34.95278072776273</v>
      </c>
      <c r="D56" s="8">
        <v>28.75514731684234</v>
      </c>
    </row>
    <row r="57" spans="2:4" ht="12.75">
      <c r="B57" s="7" t="s">
        <v>25</v>
      </c>
      <c r="C57" s="8">
        <v>26.640312929230276</v>
      </c>
      <c r="D57" s="8">
        <v>26.715487213805318</v>
      </c>
    </row>
    <row r="58" spans="2:4" ht="12.75">
      <c r="B58" s="7" t="s">
        <v>19</v>
      </c>
      <c r="C58" s="8">
        <v>28.284029061323963</v>
      </c>
      <c r="D58" s="8">
        <v>28.18655396666145</v>
      </c>
    </row>
    <row r="59" spans="2:4" ht="12.75">
      <c r="B59" s="7" t="s">
        <v>21</v>
      </c>
      <c r="C59" s="8">
        <v>27.90481979289325</v>
      </c>
      <c r="D59" s="8">
        <v>33.39771759172436</v>
      </c>
    </row>
    <row r="60" spans="2:4" ht="12.75">
      <c r="B60" s="7" t="s">
        <v>23</v>
      </c>
      <c r="C60" s="8">
        <v>32.052829586318694</v>
      </c>
      <c r="D60" s="8">
        <v>27.566783349611796</v>
      </c>
    </row>
    <row r="61" spans="2:4" ht="12.75">
      <c r="B61" s="7" t="s">
        <v>25</v>
      </c>
      <c r="C61" s="8">
        <v>35.21991751156747</v>
      </c>
      <c r="D61" s="8">
        <v>22.956254573073238</v>
      </c>
    </row>
    <row r="62" spans="2:4" ht="12.75">
      <c r="B62" s="7" t="s">
        <v>10</v>
      </c>
      <c r="C62" s="8">
        <v>32.20228685066104</v>
      </c>
      <c r="D62" s="8">
        <v>29.534911694354378</v>
      </c>
    </row>
    <row r="63" spans="2:4" ht="12.75">
      <c r="B63" s="7" t="s">
        <v>21</v>
      </c>
      <c r="C63" s="8">
        <v>30.166965037351474</v>
      </c>
      <c r="D63" s="8">
        <v>27.383783920668066</v>
      </c>
    </row>
    <row r="64" spans="2:4" ht="12.75">
      <c r="B64" s="7" t="s">
        <v>12</v>
      </c>
      <c r="C64" s="8">
        <v>27.801623976556584</v>
      </c>
      <c r="D64" s="8">
        <v>33.39728103426751</v>
      </c>
    </row>
    <row r="65" spans="2:4" ht="12.75">
      <c r="B65" s="7" t="s">
        <v>14</v>
      </c>
      <c r="C65" s="8">
        <v>33.21218067256268</v>
      </c>
      <c r="D65" s="8">
        <v>31.82566509465687</v>
      </c>
    </row>
    <row r="66" spans="2:4" ht="12.75">
      <c r="B66" s="7" t="s">
        <v>28</v>
      </c>
      <c r="C66" s="8">
        <v>32.76547325483989</v>
      </c>
      <c r="D66" s="8">
        <v>36.52249582344666</v>
      </c>
    </row>
    <row r="67" spans="2:4" ht="12.75">
      <c r="B67" s="7" t="s">
        <v>14</v>
      </c>
      <c r="C67" s="8">
        <v>31.21565790323075</v>
      </c>
      <c r="D67" s="8">
        <v>32.35598236031365</v>
      </c>
    </row>
    <row r="68" spans="2:4" ht="12.75">
      <c r="B68" s="7" t="s">
        <v>7</v>
      </c>
      <c r="C68" s="8">
        <v>37.411344995489344</v>
      </c>
      <c r="D68" s="8">
        <v>28.65777226659702</v>
      </c>
    </row>
    <row r="69" spans="2:4" ht="12.75">
      <c r="B69" s="7" t="s">
        <v>17</v>
      </c>
      <c r="C69" s="8">
        <v>34.153098416281864</v>
      </c>
      <c r="D69" s="8">
        <v>30.574018486076966</v>
      </c>
    </row>
    <row r="70" spans="2:4" ht="12.75">
      <c r="B70" s="7" t="s">
        <v>17</v>
      </c>
      <c r="C70" s="8">
        <v>34.564162736642174</v>
      </c>
      <c r="D70" s="8">
        <v>29.406804818136152</v>
      </c>
    </row>
    <row r="71" spans="2:4" ht="12.75">
      <c r="B71" s="7" t="s">
        <v>19</v>
      </c>
      <c r="C71" s="8">
        <v>26.88073330617044</v>
      </c>
      <c r="D71" s="8">
        <v>34.303974492358975</v>
      </c>
    </row>
    <row r="72" spans="2:4" ht="12.75">
      <c r="B72" s="7" t="s">
        <v>21</v>
      </c>
      <c r="C72" s="8">
        <v>27.67271219752729</v>
      </c>
      <c r="D72" s="8">
        <v>32.13564817386214</v>
      </c>
    </row>
    <row r="73" spans="2:4" ht="12.75">
      <c r="B73" s="7" t="s">
        <v>23</v>
      </c>
      <c r="C73" s="8">
        <v>32.18308741750661</v>
      </c>
      <c r="D73" s="8">
        <v>28.734251676069107</v>
      </c>
    </row>
    <row r="74" spans="2:4" ht="12.75">
      <c r="B74" s="7" t="s">
        <v>10</v>
      </c>
      <c r="C74" s="8">
        <v>28.23693542566616</v>
      </c>
      <c r="D74" s="8">
        <v>24.53602868015878</v>
      </c>
    </row>
    <row r="75" spans="2:4" ht="12.75">
      <c r="B75" s="7" t="s">
        <v>12</v>
      </c>
      <c r="C75" s="8">
        <v>37.97183020040393</v>
      </c>
      <c r="D75" s="8">
        <v>27.734048520214856</v>
      </c>
    </row>
    <row r="76" spans="2:4" ht="12.75">
      <c r="B76" s="7" t="s">
        <v>14</v>
      </c>
      <c r="C76" s="8">
        <v>30.344516593031585</v>
      </c>
      <c r="D76" s="8">
        <v>29.06295670371037</v>
      </c>
    </row>
    <row r="77" spans="2:4" ht="12.75">
      <c r="B77" s="7" t="s">
        <v>28</v>
      </c>
      <c r="C77" s="8">
        <v>41.34147169068456</v>
      </c>
      <c r="D77" s="8">
        <v>35.007914296584204</v>
      </c>
    </row>
    <row r="78" spans="2:4" ht="12.75">
      <c r="B78" s="7" t="s">
        <v>14</v>
      </c>
      <c r="C78" s="8">
        <v>33.5236280382378</v>
      </c>
      <c r="D78" s="8">
        <v>35.328656698111445</v>
      </c>
    </row>
    <row r="79" spans="2:4" ht="12.75">
      <c r="B79" s="7" t="s">
        <v>7</v>
      </c>
      <c r="C79" s="8">
        <v>30.75148363976041</v>
      </c>
      <c r="D79" s="8">
        <v>32.16783064388437</v>
      </c>
    </row>
    <row r="80" spans="2:4" ht="12.75">
      <c r="B80" s="7" t="s">
        <v>17</v>
      </c>
      <c r="C80" s="8">
        <v>29.00152033660561</v>
      </c>
      <c r="D80" s="8">
        <v>25.115649653598666</v>
      </c>
    </row>
    <row r="81" spans="2:4" ht="12.75">
      <c r="B81" s="7" t="s">
        <v>17</v>
      </c>
      <c r="C81" s="8">
        <v>35.06674041389488</v>
      </c>
      <c r="D81" s="8">
        <v>28.844450601609424</v>
      </c>
    </row>
    <row r="82" spans="2:4" ht="12.75">
      <c r="B82" s="7" t="s">
        <v>5</v>
      </c>
      <c r="C82" s="8">
        <v>24.77649907930754</v>
      </c>
      <c r="D82" s="8">
        <v>33.05701632896671</v>
      </c>
    </row>
    <row r="83" spans="2:4" ht="12.75">
      <c r="B83" s="7" t="s">
        <v>25</v>
      </c>
      <c r="C83" s="8">
        <v>33.13712916977238</v>
      </c>
      <c r="D83" s="8">
        <v>31.712619450700004</v>
      </c>
    </row>
    <row r="84" spans="2:4" ht="12.75">
      <c r="B84" s="7" t="s">
        <v>19</v>
      </c>
      <c r="C84" s="8">
        <v>31.615526343812235</v>
      </c>
      <c r="D84" s="8">
        <v>27.407612681854516</v>
      </c>
    </row>
    <row r="85" spans="2:4" ht="12.75">
      <c r="B85" s="7" t="s">
        <v>21</v>
      </c>
      <c r="C85" s="8">
        <v>32.8923932404723</v>
      </c>
      <c r="D85" s="8">
        <v>32.10115103982389</v>
      </c>
    </row>
    <row r="86" spans="2:4" ht="12.75">
      <c r="B86" s="7" t="s">
        <v>23</v>
      </c>
      <c r="C86" s="8">
        <v>34.30015461461153</v>
      </c>
      <c r="D86" s="8">
        <v>18.92220901325345</v>
      </c>
    </row>
    <row r="87" spans="2:4" ht="12.75">
      <c r="B87" s="7" t="s">
        <v>25</v>
      </c>
      <c r="C87" s="8">
        <v>31.85526005225256</v>
      </c>
      <c r="D87" s="8">
        <v>35.86855094297789</v>
      </c>
    </row>
    <row r="88" spans="2:4" ht="12.75">
      <c r="B88" s="7" t="s">
        <v>10</v>
      </c>
      <c r="C88" s="8">
        <v>23.109668139368296</v>
      </c>
      <c r="D88" s="8">
        <v>30.181976247404236</v>
      </c>
    </row>
    <row r="89" spans="2:4" ht="12.75">
      <c r="B89" s="7" t="s">
        <v>21</v>
      </c>
      <c r="C89" s="8">
        <v>35.416131898527965</v>
      </c>
      <c r="D89" s="8">
        <v>36.75281626172364</v>
      </c>
    </row>
    <row r="90" spans="2:4" ht="12.75">
      <c r="B90" s="7" t="s">
        <v>12</v>
      </c>
      <c r="C90" s="8">
        <v>30.954660208662972</v>
      </c>
      <c r="D90" s="8">
        <v>30.580203050049022</v>
      </c>
    </row>
    <row r="91" spans="2:4" ht="12.75">
      <c r="B91" s="7" t="s">
        <v>14</v>
      </c>
      <c r="C91" s="8">
        <v>37.41816620575264</v>
      </c>
      <c r="D91" s="8">
        <v>29.82966073730495</v>
      </c>
    </row>
    <row r="92" spans="2:4" ht="12.75">
      <c r="B92" s="7" t="s">
        <v>28</v>
      </c>
      <c r="C92" s="8">
        <v>27.372406141948886</v>
      </c>
      <c r="D92" s="8">
        <v>33.62950231647119</v>
      </c>
    </row>
    <row r="93" spans="2:4" ht="12.75">
      <c r="B93" s="7" t="s">
        <v>10</v>
      </c>
      <c r="C93" s="8">
        <v>29.960373315843754</v>
      </c>
      <c r="D93" s="8">
        <v>34.15677277487703</v>
      </c>
    </row>
    <row r="94" spans="2:4" ht="12.75">
      <c r="B94" s="7" t="s">
        <v>12</v>
      </c>
      <c r="C94" s="8">
        <v>31.738817445584573</v>
      </c>
      <c r="D94" s="8">
        <v>35.813453753944486</v>
      </c>
    </row>
    <row r="95" spans="2:4" ht="12.75">
      <c r="B95" s="7" t="s">
        <v>14</v>
      </c>
      <c r="C95" s="8">
        <v>29.51519384921994</v>
      </c>
      <c r="D95" s="8">
        <v>26.15312844980508</v>
      </c>
    </row>
    <row r="96" spans="2:4" ht="12.75">
      <c r="B96" s="7" t="s">
        <v>28</v>
      </c>
      <c r="C96" s="8">
        <v>23.845649441936985</v>
      </c>
      <c r="D96" s="8">
        <v>19.7397356107831</v>
      </c>
    </row>
    <row r="97" spans="2:4" ht="12.75">
      <c r="B97" s="7" t="s">
        <v>14</v>
      </c>
      <c r="C97" s="8">
        <v>30.4127514330321</v>
      </c>
      <c r="D97" s="8">
        <v>31.196767698274925</v>
      </c>
    </row>
    <row r="98" spans="2:4" ht="12.75">
      <c r="B98" s="7" t="s">
        <v>7</v>
      </c>
      <c r="C98" s="8">
        <v>29.928850229480304</v>
      </c>
      <c r="D98" s="8">
        <v>30.801996975496877</v>
      </c>
    </row>
    <row r="99" spans="2:4" ht="12.75">
      <c r="B99" s="7" t="s">
        <v>17</v>
      </c>
      <c r="C99" s="8">
        <v>31.03293132269755</v>
      </c>
      <c r="D99" s="8">
        <v>35.90469426242635</v>
      </c>
    </row>
    <row r="100" spans="2:4" ht="12.75">
      <c r="B100" s="7" t="s">
        <v>17</v>
      </c>
      <c r="C100" s="8">
        <v>30.3411378202145</v>
      </c>
      <c r="D100" s="8">
        <v>25.533053152030334</v>
      </c>
    </row>
    <row r="101" spans="2:4" ht="12.75">
      <c r="B101" s="7" t="s">
        <v>5</v>
      </c>
      <c r="C101" s="8">
        <v>24.440349837532267</v>
      </c>
      <c r="D101" s="8">
        <v>30.76581272878684</v>
      </c>
    </row>
  </sheetData>
  <mergeCells count="3">
    <mergeCell ref="B6:D7"/>
    <mergeCell ref="F6:H7"/>
    <mergeCell ref="F15:H1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22EB05-B8DF-49DC-93C3-20BF3AEE2972}">
  <sheetPr>
    <tabColor rgb="FF99FFCC"/>
  </sheetPr>
  <dimension ref="B6:H101"/>
  <sheetViews>
    <sheetView showGridLines="0" workbookViewId="0" topLeftCell="A1">
      <selection activeCell="M12" sqref="M12"/>
    </sheetView>
  </sheetViews>
  <sheetFormatPr defaultColWidth="9.140625" defaultRowHeight="15"/>
  <cols>
    <col min="1" max="1" width="9.140625" style="1" customWidth="1"/>
    <col min="2" max="2" width="16.421875" style="1" customWidth="1"/>
    <col min="3" max="4" width="6.421875" style="1" customWidth="1"/>
    <col min="5" max="5" width="9.140625" style="1" customWidth="1"/>
    <col min="6" max="6" width="11.8515625" style="1" customWidth="1"/>
    <col min="7" max="7" width="24.7109375" style="1" customWidth="1"/>
    <col min="8" max="8" width="17.8515625" style="1" customWidth="1"/>
    <col min="9" max="16384" width="9.140625" style="1" customWidth="1"/>
  </cols>
  <sheetData>
    <row r="6" spans="2:8" ht="14.45" customHeight="1">
      <c r="B6" s="17" t="s">
        <v>0</v>
      </c>
      <c r="C6" s="17"/>
      <c r="D6" s="18"/>
      <c r="F6" s="19" t="s">
        <v>1</v>
      </c>
      <c r="G6" s="20"/>
      <c r="H6" s="21"/>
    </row>
    <row r="7" spans="2:8" ht="15">
      <c r="B7" s="17"/>
      <c r="C7" s="17"/>
      <c r="D7" s="18"/>
      <c r="F7" s="22"/>
      <c r="G7" s="23"/>
      <c r="H7" s="24"/>
    </row>
    <row r="8" spans="2:8" ht="14.25">
      <c r="B8" s="2"/>
      <c r="C8" s="3">
        <v>2022</v>
      </c>
      <c r="D8" s="4">
        <v>2023</v>
      </c>
      <c r="F8" s="9"/>
      <c r="G8" s="10" t="s">
        <v>2</v>
      </c>
      <c r="H8" s="11" t="s">
        <v>31</v>
      </c>
    </row>
    <row r="9" spans="2:8" ht="12.75">
      <c r="B9" s="7" t="s">
        <v>3</v>
      </c>
      <c r="C9" s="8">
        <v>28.799071363464464</v>
      </c>
      <c r="D9" s="8">
        <v>24.889267327380367</v>
      </c>
      <c r="F9" s="12" t="s">
        <v>4</v>
      </c>
      <c r="G9" s="6">
        <f>SUMIF($B$9:$B$101,$F9&amp;"*",C$9:C$101)</f>
        <v>703.9633038997999</v>
      </c>
      <c r="H9" s="13">
        <f>SUMIF($B$9:$B$101,$F9&amp;"*",D$9:D$101)</f>
        <v>660.3670846429304</v>
      </c>
    </row>
    <row r="10" spans="2:8" ht="12.75">
      <c r="B10" s="7" t="s">
        <v>5</v>
      </c>
      <c r="C10" s="8">
        <v>30.977029230853077</v>
      </c>
      <c r="D10" s="8">
        <v>35.1058941608062</v>
      </c>
      <c r="F10" s="12" t="s">
        <v>6</v>
      </c>
      <c r="G10" s="6">
        <f aca="true" t="shared" si="0" ref="G10:H11">SUMIF($B$9:$B$101,$F10&amp;"*",C$9:C$101)</f>
        <v>897.3202113021398</v>
      </c>
      <c r="H10" s="13">
        <f t="shared" si="0"/>
        <v>875.8252135204384</v>
      </c>
    </row>
    <row r="11" spans="2:8" ht="12.75">
      <c r="B11" s="7" t="s">
        <v>7</v>
      </c>
      <c r="C11" s="8">
        <v>34.79340087622404</v>
      </c>
      <c r="D11" s="8">
        <v>36.93253241479397</v>
      </c>
      <c r="F11" s="14" t="s">
        <v>8</v>
      </c>
      <c r="G11" s="15">
        <f t="shared" si="0"/>
        <v>1243.6656535687507</v>
      </c>
      <c r="H11" s="16">
        <f>SUMIF($B$9:$B$101,$F11&amp;"*",D$9:D$101)</f>
        <v>1255.0332413997967</v>
      </c>
    </row>
    <row r="12" spans="2:8" ht="12.75">
      <c r="B12" s="7" t="s">
        <v>9</v>
      </c>
      <c r="C12" s="8">
        <v>21.265649441629648</v>
      </c>
      <c r="D12" s="8">
        <v>29.06327502685599</v>
      </c>
      <c r="F12" s="5"/>
      <c r="G12" s="5"/>
      <c r="H12" s="5"/>
    </row>
    <row r="13" spans="2:8" ht="12.75">
      <c r="B13" s="7" t="s">
        <v>10</v>
      </c>
      <c r="C13" s="8">
        <v>34.38009010395035</v>
      </c>
      <c r="D13" s="8">
        <v>25.653197402134538</v>
      </c>
      <c r="F13" s="5"/>
      <c r="G13" s="5"/>
      <c r="H13" s="5"/>
    </row>
    <row r="14" spans="2:8" ht="12.75">
      <c r="B14" s="7" t="s">
        <v>11</v>
      </c>
      <c r="C14" s="8">
        <v>27.239183358033188</v>
      </c>
      <c r="D14" s="8">
        <v>23.238270690198988</v>
      </c>
      <c r="F14" s="5"/>
      <c r="G14" s="5"/>
      <c r="H14" s="5"/>
    </row>
    <row r="15" spans="2:8" ht="14.45" customHeight="1">
      <c r="B15" s="7" t="s">
        <v>12</v>
      </c>
      <c r="C15" s="8">
        <v>22.61235643643886</v>
      </c>
      <c r="D15" s="8">
        <v>26.08948201057501</v>
      </c>
      <c r="F15" s="19" t="s">
        <v>13</v>
      </c>
      <c r="G15" s="20"/>
      <c r="H15" s="21"/>
    </row>
    <row r="16" spans="2:8" ht="12.75">
      <c r="B16" s="7" t="s">
        <v>14</v>
      </c>
      <c r="C16" s="8">
        <v>26.90597178414464</v>
      </c>
      <c r="D16" s="8">
        <v>21.5282751317136</v>
      </c>
      <c r="F16" s="22"/>
      <c r="G16" s="23"/>
      <c r="H16" s="24"/>
    </row>
    <row r="17" spans="2:8" ht="14.25">
      <c r="B17" s="7" t="s">
        <v>15</v>
      </c>
      <c r="C17" s="8">
        <v>27.72830051369965</v>
      </c>
      <c r="D17" s="8">
        <v>28.38380972505547</v>
      </c>
      <c r="F17" s="9"/>
      <c r="G17" s="10" t="str">
        <f>G8</f>
        <v>TOTALE 2022</v>
      </c>
      <c r="H17" s="11" t="str">
        <f>H8</f>
        <v>TOTALE 2023</v>
      </c>
    </row>
    <row r="18" spans="2:8" ht="12.75">
      <c r="B18" s="7" t="s">
        <v>9</v>
      </c>
      <c r="C18" s="8">
        <v>30.539412212674506</v>
      </c>
      <c r="D18" s="8">
        <v>28.538028194161598</v>
      </c>
      <c r="F18" s="12" t="s">
        <v>16</v>
      </c>
      <c r="G18" s="6">
        <f>SUMIF($B$9:$B$101,"*"&amp;$F18,C$9:C$101)</f>
        <v>395.2155655794195</v>
      </c>
      <c r="H18" s="13">
        <f>SUMIF($B$9:$B$101,"*"&amp;$F18,D$9:D$101)</f>
        <v>410.97419383062515</v>
      </c>
    </row>
    <row r="19" spans="2:8" ht="12.75">
      <c r="B19" s="7" t="s">
        <v>17</v>
      </c>
      <c r="C19" s="8">
        <v>28.692037479486316</v>
      </c>
      <c r="D19" s="8">
        <v>28.51903794478858</v>
      </c>
      <c r="F19" s="12" t="s">
        <v>18</v>
      </c>
      <c r="G19" s="6">
        <f aca="true" t="shared" si="1" ref="G19:H24">SUMIF($B$9:$B$101,"*"&amp;$F19,C$9:C$101)</f>
        <v>679.1025901585817</v>
      </c>
      <c r="H19" s="13">
        <f t="shared" si="1"/>
        <v>644.2981787878671</v>
      </c>
    </row>
    <row r="20" spans="2:8" ht="12.75">
      <c r="B20" s="7" t="s">
        <v>19</v>
      </c>
      <c r="C20" s="8">
        <v>35.37056621396914</v>
      </c>
      <c r="D20" s="8">
        <v>29.6588621797855</v>
      </c>
      <c r="F20" s="12" t="s">
        <v>20</v>
      </c>
      <c r="G20" s="6">
        <f t="shared" si="1"/>
        <v>209.72238128975732</v>
      </c>
      <c r="H20" s="13">
        <f t="shared" si="1"/>
        <v>209.25686552160187</v>
      </c>
    </row>
    <row r="21" spans="2:8" ht="12.75">
      <c r="B21" s="7" t="s">
        <v>21</v>
      </c>
      <c r="C21" s="8">
        <v>29.25536940281745</v>
      </c>
      <c r="D21" s="8">
        <v>27.947170413681306</v>
      </c>
      <c r="F21" s="12" t="s">
        <v>22</v>
      </c>
      <c r="G21" s="6">
        <f t="shared" si="1"/>
        <v>601.7853437081794</v>
      </c>
      <c r="H21" s="13">
        <f t="shared" si="1"/>
        <v>575.5826058087405</v>
      </c>
    </row>
    <row r="22" spans="2:8" ht="12.75">
      <c r="B22" s="7" t="s">
        <v>23</v>
      </c>
      <c r="C22" s="8">
        <v>37.88884790381417</v>
      </c>
      <c r="D22" s="8">
        <v>33.46269189321902</v>
      </c>
      <c r="F22" s="12" t="s">
        <v>24</v>
      </c>
      <c r="G22" s="6">
        <f t="shared" si="1"/>
        <v>478.9060097504989</v>
      </c>
      <c r="H22" s="13">
        <f t="shared" si="1"/>
        <v>490.0118677437422</v>
      </c>
    </row>
    <row r="23" spans="2:8" ht="12.75">
      <c r="B23" s="7" t="s">
        <v>25</v>
      </c>
      <c r="C23" s="8">
        <v>39.50261892285198</v>
      </c>
      <c r="D23" s="8">
        <v>27.380373315536417</v>
      </c>
      <c r="F23" s="12" t="s">
        <v>26</v>
      </c>
      <c r="G23" s="6">
        <f t="shared" si="1"/>
        <v>451.4182069207891</v>
      </c>
      <c r="H23" s="13">
        <f t="shared" si="1"/>
        <v>436.2125605432084</v>
      </c>
    </row>
    <row r="24" spans="2:8" ht="12.75">
      <c r="B24" s="7" t="s">
        <v>10</v>
      </c>
      <c r="C24" s="8">
        <v>36.64582330500707</v>
      </c>
      <c r="D24" s="8">
        <v>23.550409271847457</v>
      </c>
      <c r="F24" s="14" t="s">
        <v>27</v>
      </c>
      <c r="G24" s="15">
        <f t="shared" si="1"/>
        <v>28.799071363464464</v>
      </c>
      <c r="H24" s="16">
        <f t="shared" si="1"/>
        <v>24.889267327380367</v>
      </c>
    </row>
    <row r="25" spans="2:4" ht="12.75">
      <c r="B25" s="7" t="s">
        <v>21</v>
      </c>
      <c r="C25" s="8">
        <v>32.15579348150641</v>
      </c>
      <c r="D25" s="8">
        <v>33.60876583727077</v>
      </c>
    </row>
    <row r="26" spans="2:4" ht="12.75">
      <c r="B26" s="7" t="s">
        <v>12</v>
      </c>
      <c r="C26" s="8">
        <v>37.67566234571859</v>
      </c>
      <c r="D26" s="8">
        <v>29.661931724403985</v>
      </c>
    </row>
    <row r="27" spans="2:4" ht="12.75">
      <c r="B27" s="7" t="s">
        <v>14</v>
      </c>
      <c r="C27" s="8">
        <v>27.90481979289325</v>
      </c>
      <c r="D27" s="8">
        <v>32.70055352302734</v>
      </c>
    </row>
    <row r="28" spans="2:4" ht="12.75">
      <c r="B28" s="7" t="s">
        <v>28</v>
      </c>
      <c r="C28" s="8">
        <v>28.474704625550658</v>
      </c>
      <c r="D28" s="8">
        <v>33.030445441254415</v>
      </c>
    </row>
    <row r="29" spans="2:4" ht="12.75">
      <c r="B29" s="7" t="s">
        <v>14</v>
      </c>
      <c r="C29" s="8">
        <v>24.22325345221907</v>
      </c>
      <c r="D29" s="8">
        <v>26.611049937200733</v>
      </c>
    </row>
    <row r="30" spans="2:4" ht="12.75">
      <c r="B30" s="7" t="s">
        <v>7</v>
      </c>
      <c r="C30" s="8">
        <v>23.91371602541767</v>
      </c>
      <c r="D30" s="8">
        <v>28.548491930705495</v>
      </c>
    </row>
    <row r="31" spans="2:4" ht="12.75">
      <c r="B31" s="7" t="s">
        <v>17</v>
      </c>
      <c r="C31" s="8">
        <v>29.870083229325246</v>
      </c>
      <c r="D31" s="8">
        <v>30.11246811482124</v>
      </c>
    </row>
    <row r="32" spans="2:4" ht="12.75">
      <c r="B32" s="7" t="s">
        <v>17</v>
      </c>
      <c r="C32" s="8">
        <v>28.709135979879647</v>
      </c>
      <c r="D32" s="8">
        <v>38.77800630405545</v>
      </c>
    </row>
    <row r="33" spans="2:4" ht="12.75">
      <c r="B33" s="7" t="s">
        <v>19</v>
      </c>
      <c r="C33" s="8">
        <v>23.03006916306913</v>
      </c>
      <c r="D33" s="8">
        <v>27.05409209127538</v>
      </c>
    </row>
    <row r="34" spans="2:4" ht="12.75">
      <c r="B34" s="7" t="s">
        <v>21</v>
      </c>
      <c r="C34" s="8">
        <v>19.689677022397518</v>
      </c>
      <c r="D34" s="8">
        <v>35.79068000661209</v>
      </c>
    </row>
    <row r="35" spans="2:4" ht="12.75">
      <c r="B35" s="7" t="s">
        <v>23</v>
      </c>
      <c r="C35" s="8">
        <v>24.880945450859144</v>
      </c>
      <c r="D35" s="8">
        <v>27.385680217121262</v>
      </c>
    </row>
    <row r="36" spans="2:4" ht="12.75">
      <c r="B36" s="7" t="s">
        <v>10</v>
      </c>
      <c r="C36" s="8">
        <v>33.03085471387021</v>
      </c>
      <c r="D36" s="8">
        <v>31.866847014753148</v>
      </c>
    </row>
    <row r="37" spans="2:4" ht="12.75">
      <c r="B37" s="7" t="s">
        <v>11</v>
      </c>
      <c r="C37" s="8">
        <v>33.49843503499869</v>
      </c>
      <c r="D37" s="8">
        <v>32.38296706811525</v>
      </c>
    </row>
    <row r="38" spans="2:4" ht="12.75">
      <c r="B38" s="7" t="s">
        <v>12</v>
      </c>
      <c r="C38" s="8">
        <v>24.51260009664111</v>
      </c>
      <c r="D38" s="8">
        <v>25.537045833771117</v>
      </c>
    </row>
    <row r="39" spans="2:4" ht="12.75">
      <c r="B39" s="7" t="s">
        <v>29</v>
      </c>
      <c r="C39" s="8">
        <v>32.77597791864537</v>
      </c>
      <c r="D39" s="8">
        <v>31.290545696974732</v>
      </c>
    </row>
    <row r="40" spans="2:4" ht="12.75">
      <c r="B40" s="7" t="s">
        <v>23</v>
      </c>
      <c r="C40" s="8">
        <v>26.24064912495669</v>
      </c>
      <c r="D40" s="8">
        <v>29.036208464531228</v>
      </c>
    </row>
    <row r="41" spans="2:4" ht="12.75">
      <c r="B41" s="7" t="s">
        <v>25</v>
      </c>
      <c r="C41" s="8">
        <v>30.52614268497564</v>
      </c>
      <c r="D41" s="8">
        <v>32.23119059228338</v>
      </c>
    </row>
    <row r="42" spans="2:4" ht="12.75">
      <c r="B42" s="7" t="s">
        <v>19</v>
      </c>
      <c r="C42" s="8">
        <v>30.55485998018412</v>
      </c>
      <c r="D42" s="8">
        <v>26.35615495208185</v>
      </c>
    </row>
    <row r="43" spans="2:4" ht="12.75">
      <c r="B43" s="7" t="s">
        <v>30</v>
      </c>
      <c r="C43" s="8">
        <v>37.53938365960494</v>
      </c>
      <c r="D43" s="8">
        <v>31.94879248738289</v>
      </c>
    </row>
    <row r="44" spans="2:4" ht="12.75">
      <c r="B44" s="7" t="s">
        <v>28</v>
      </c>
      <c r="C44" s="8">
        <v>30.288955561700277</v>
      </c>
      <c r="D44" s="8">
        <v>33.31936462316662</v>
      </c>
    </row>
    <row r="45" spans="2:4" ht="12.75">
      <c r="B45" s="7" t="s">
        <v>28</v>
      </c>
      <c r="C45" s="8">
        <v>33.44803083862644</v>
      </c>
      <c r="D45" s="8">
        <v>27.453874129860196</v>
      </c>
    </row>
    <row r="46" spans="2:4" ht="12.75">
      <c r="B46" s="7" t="s">
        <v>29</v>
      </c>
      <c r="C46" s="8">
        <v>26.307233232073486</v>
      </c>
      <c r="D46" s="8">
        <v>34.44475517724641</v>
      </c>
    </row>
    <row r="47" spans="2:4" ht="12.75">
      <c r="B47" s="7" t="s">
        <v>7</v>
      </c>
      <c r="C47" s="8">
        <v>25.195285009685904</v>
      </c>
      <c r="D47" s="8">
        <v>23.764431565068662</v>
      </c>
    </row>
    <row r="48" spans="2:4" ht="12.75">
      <c r="B48" s="7" t="s">
        <v>9</v>
      </c>
      <c r="C48" s="8">
        <v>32.8452996048145</v>
      </c>
      <c r="D48" s="8">
        <v>32.55362465395592</v>
      </c>
    </row>
    <row r="49" spans="2:4" ht="12.75">
      <c r="B49" s="7" t="s">
        <v>25</v>
      </c>
      <c r="C49" s="8">
        <v>38.82275344338268</v>
      </c>
      <c r="D49" s="8">
        <v>35.77501850784756</v>
      </c>
    </row>
    <row r="50" spans="2:4" ht="12.75">
      <c r="B50" s="7" t="s">
        <v>19</v>
      </c>
      <c r="C50" s="8">
        <v>35.21561560162809</v>
      </c>
      <c r="D50" s="8">
        <v>30.4518415153143</v>
      </c>
    </row>
    <row r="51" spans="2:4" ht="12.75">
      <c r="B51" s="7" t="s">
        <v>21</v>
      </c>
      <c r="C51" s="8">
        <v>30.00780346454121</v>
      </c>
      <c r="D51" s="8">
        <v>31.8148057279177</v>
      </c>
    </row>
    <row r="52" spans="2:4" ht="12.75">
      <c r="B52" s="7" t="s">
        <v>23</v>
      </c>
      <c r="C52" s="8">
        <v>29.89794105204055</v>
      </c>
      <c r="D52" s="8">
        <v>25.781299730879255</v>
      </c>
    </row>
    <row r="53" spans="2:4" ht="12.75">
      <c r="B53" s="7" t="s">
        <v>10</v>
      </c>
      <c r="C53" s="8">
        <v>22.90077539626509</v>
      </c>
      <c r="D53" s="8">
        <v>33.31332557834685</v>
      </c>
    </row>
    <row r="54" spans="2:4" ht="12.75">
      <c r="B54" s="7" t="s">
        <v>21</v>
      </c>
      <c r="C54" s="8">
        <v>31.776897988747805</v>
      </c>
      <c r="D54" s="8">
        <v>32.471624611644074</v>
      </c>
    </row>
    <row r="55" spans="2:4" ht="12.75">
      <c r="B55" s="7" t="s">
        <v>23</v>
      </c>
      <c r="C55" s="8">
        <v>30.85389274318004</v>
      </c>
      <c r="D55" s="8">
        <v>25.892276274389587</v>
      </c>
    </row>
    <row r="56" spans="2:4" ht="12.75">
      <c r="B56" s="7" t="s">
        <v>5</v>
      </c>
      <c r="C56" s="8">
        <v>34.95278072776273</v>
      </c>
      <c r="D56" s="8">
        <v>28.75514731684234</v>
      </c>
    </row>
    <row r="57" spans="2:4" ht="12.75">
      <c r="B57" s="7" t="s">
        <v>25</v>
      </c>
      <c r="C57" s="8">
        <v>26.640312929230276</v>
      </c>
      <c r="D57" s="8">
        <v>26.715487213805318</v>
      </c>
    </row>
    <row r="58" spans="2:4" ht="12.75">
      <c r="B58" s="7" t="s">
        <v>19</v>
      </c>
      <c r="C58" s="8">
        <v>28.284029061323963</v>
      </c>
      <c r="D58" s="8">
        <v>28.18655396666145</v>
      </c>
    </row>
    <row r="59" spans="2:4" ht="12.75">
      <c r="B59" s="7" t="s">
        <v>21</v>
      </c>
      <c r="C59" s="8">
        <v>27.90481979289325</v>
      </c>
      <c r="D59" s="8">
        <v>33.39771759172436</v>
      </c>
    </row>
    <row r="60" spans="2:4" ht="12.75">
      <c r="B60" s="7" t="s">
        <v>23</v>
      </c>
      <c r="C60" s="8">
        <v>32.052829586318694</v>
      </c>
      <c r="D60" s="8">
        <v>27.566783349611796</v>
      </c>
    </row>
    <row r="61" spans="2:4" ht="12.75">
      <c r="B61" s="7" t="s">
        <v>25</v>
      </c>
      <c r="C61" s="8">
        <v>35.21991751156747</v>
      </c>
      <c r="D61" s="8">
        <v>22.956254573073238</v>
      </c>
    </row>
    <row r="62" spans="2:4" ht="12.75">
      <c r="B62" s="7" t="s">
        <v>10</v>
      </c>
      <c r="C62" s="8">
        <v>32.20228685066104</v>
      </c>
      <c r="D62" s="8">
        <v>29.534911694354378</v>
      </c>
    </row>
    <row r="63" spans="2:4" ht="12.75">
      <c r="B63" s="7" t="s">
        <v>21</v>
      </c>
      <c r="C63" s="8">
        <v>30.166965037351474</v>
      </c>
      <c r="D63" s="8">
        <v>27.383783920668066</v>
      </c>
    </row>
    <row r="64" spans="2:4" ht="12.75">
      <c r="B64" s="7" t="s">
        <v>12</v>
      </c>
      <c r="C64" s="8">
        <v>27.801623976556584</v>
      </c>
      <c r="D64" s="8">
        <v>33.39728103426751</v>
      </c>
    </row>
    <row r="65" spans="2:4" ht="12.75">
      <c r="B65" s="7" t="s">
        <v>14</v>
      </c>
      <c r="C65" s="8">
        <v>33.21218067256268</v>
      </c>
      <c r="D65" s="8">
        <v>31.82566509465687</v>
      </c>
    </row>
    <row r="66" spans="2:4" ht="12.75">
      <c r="B66" s="7" t="s">
        <v>28</v>
      </c>
      <c r="C66" s="8">
        <v>32.76547325483989</v>
      </c>
      <c r="D66" s="8">
        <v>36.52249582344666</v>
      </c>
    </row>
    <row r="67" spans="2:4" ht="12.75">
      <c r="B67" s="7" t="s">
        <v>14</v>
      </c>
      <c r="C67" s="8">
        <v>31.21565790323075</v>
      </c>
      <c r="D67" s="8">
        <v>32.35598236031365</v>
      </c>
    </row>
    <row r="68" spans="2:4" ht="12.75">
      <c r="B68" s="7" t="s">
        <v>7</v>
      </c>
      <c r="C68" s="8">
        <v>37.411344995489344</v>
      </c>
      <c r="D68" s="8">
        <v>28.65777226659702</v>
      </c>
    </row>
    <row r="69" spans="2:4" ht="12.75">
      <c r="B69" s="7" t="s">
        <v>17</v>
      </c>
      <c r="C69" s="8">
        <v>34.153098416281864</v>
      </c>
      <c r="D69" s="8">
        <v>30.574018486076966</v>
      </c>
    </row>
    <row r="70" spans="2:4" ht="12.75">
      <c r="B70" s="7" t="s">
        <v>17</v>
      </c>
      <c r="C70" s="8">
        <v>34.564162736642174</v>
      </c>
      <c r="D70" s="8">
        <v>29.406804818136152</v>
      </c>
    </row>
    <row r="71" spans="2:4" ht="12.75">
      <c r="B71" s="7" t="s">
        <v>19</v>
      </c>
      <c r="C71" s="8">
        <v>26.88073330617044</v>
      </c>
      <c r="D71" s="8">
        <v>34.303974492358975</v>
      </c>
    </row>
    <row r="72" spans="2:4" ht="12.75">
      <c r="B72" s="7" t="s">
        <v>21</v>
      </c>
      <c r="C72" s="8">
        <v>27.67271219752729</v>
      </c>
      <c r="D72" s="8">
        <v>32.13564817386214</v>
      </c>
    </row>
    <row r="73" spans="2:4" ht="12.75">
      <c r="B73" s="7" t="s">
        <v>23</v>
      </c>
      <c r="C73" s="8">
        <v>32.18308741750661</v>
      </c>
      <c r="D73" s="8">
        <v>28.734251676069107</v>
      </c>
    </row>
    <row r="74" spans="2:4" ht="12.75">
      <c r="B74" s="7" t="s">
        <v>10</v>
      </c>
      <c r="C74" s="8">
        <v>28.23693542566616</v>
      </c>
      <c r="D74" s="8">
        <v>24.53602868015878</v>
      </c>
    </row>
    <row r="75" spans="2:4" ht="12.75">
      <c r="B75" s="7" t="s">
        <v>12</v>
      </c>
      <c r="C75" s="8">
        <v>37.97183020040393</v>
      </c>
      <c r="D75" s="8">
        <v>27.734048520214856</v>
      </c>
    </row>
    <row r="76" spans="2:4" ht="12.75">
      <c r="B76" s="7" t="s">
        <v>14</v>
      </c>
      <c r="C76" s="8">
        <v>30.344516593031585</v>
      </c>
      <c r="D76" s="8">
        <v>29.06295670371037</v>
      </c>
    </row>
    <row r="77" spans="2:4" ht="12.75">
      <c r="B77" s="7" t="s">
        <v>28</v>
      </c>
      <c r="C77" s="8">
        <v>41.34147169068456</v>
      </c>
      <c r="D77" s="8">
        <v>35.007914296584204</v>
      </c>
    </row>
    <row r="78" spans="2:4" ht="12.75">
      <c r="B78" s="7" t="s">
        <v>14</v>
      </c>
      <c r="C78" s="8">
        <v>33.5236280382378</v>
      </c>
      <c r="D78" s="8">
        <v>35.328656698111445</v>
      </c>
    </row>
    <row r="79" spans="2:4" ht="12.75">
      <c r="B79" s="7" t="s">
        <v>7</v>
      </c>
      <c r="C79" s="8">
        <v>30.75148363976041</v>
      </c>
      <c r="D79" s="8">
        <v>32.16783064388437</v>
      </c>
    </row>
    <row r="80" spans="2:4" ht="12.75">
      <c r="B80" s="7" t="s">
        <v>17</v>
      </c>
      <c r="C80" s="8">
        <v>29.00152033660561</v>
      </c>
      <c r="D80" s="8">
        <v>25.115649653598666</v>
      </c>
    </row>
    <row r="81" spans="2:4" ht="12.75">
      <c r="B81" s="7" t="s">
        <v>17</v>
      </c>
      <c r="C81" s="8">
        <v>35.06674041389488</v>
      </c>
      <c r="D81" s="8">
        <v>28.844450601609424</v>
      </c>
    </row>
    <row r="82" spans="2:4" ht="12.75">
      <c r="B82" s="7" t="s">
        <v>5</v>
      </c>
      <c r="C82" s="8">
        <v>24.77649907930754</v>
      </c>
      <c r="D82" s="8">
        <v>33.05701632896671</v>
      </c>
    </row>
    <row r="83" spans="2:4" ht="12.75">
      <c r="B83" s="7" t="s">
        <v>25</v>
      </c>
      <c r="C83" s="8">
        <v>33.13712916977238</v>
      </c>
      <c r="D83" s="8">
        <v>31.712619450700004</v>
      </c>
    </row>
    <row r="84" spans="2:4" ht="12.75">
      <c r="B84" s="7" t="s">
        <v>19</v>
      </c>
      <c r="C84" s="8">
        <v>31.615526343812235</v>
      </c>
      <c r="D84" s="8">
        <v>27.407612681854516</v>
      </c>
    </row>
    <row r="85" spans="2:4" ht="12.75">
      <c r="B85" s="7" t="s">
        <v>21</v>
      </c>
      <c r="C85" s="8">
        <v>32.8923932404723</v>
      </c>
      <c r="D85" s="8">
        <v>32.10115103982389</v>
      </c>
    </row>
    <row r="86" spans="2:4" ht="12.75">
      <c r="B86" s="7" t="s">
        <v>23</v>
      </c>
      <c r="C86" s="8">
        <v>34.30015461461153</v>
      </c>
      <c r="D86" s="8">
        <v>18.92220901325345</v>
      </c>
    </row>
    <row r="87" spans="2:4" ht="12.75">
      <c r="B87" s="7" t="s">
        <v>25</v>
      </c>
      <c r="C87" s="8">
        <v>31.85526005225256</v>
      </c>
      <c r="D87" s="8">
        <v>35.86855094297789</v>
      </c>
    </row>
    <row r="88" spans="2:4" ht="12.75">
      <c r="B88" s="7" t="s">
        <v>10</v>
      </c>
      <c r="C88" s="8">
        <v>23.109668139368296</v>
      </c>
      <c r="D88" s="8">
        <v>30.181976247404236</v>
      </c>
    </row>
    <row r="89" spans="2:4" ht="12.75">
      <c r="B89" s="7" t="s">
        <v>21</v>
      </c>
      <c r="C89" s="8">
        <v>35.416131898527965</v>
      </c>
      <c r="D89" s="8">
        <v>36.75281626172364</v>
      </c>
    </row>
    <row r="90" spans="2:4" ht="12.75">
      <c r="B90" s="7" t="s">
        <v>12</v>
      </c>
      <c r="C90" s="8">
        <v>30.954660208662972</v>
      </c>
      <c r="D90" s="8">
        <v>30.580203050049022</v>
      </c>
    </row>
    <row r="91" spans="2:4" ht="12.75">
      <c r="B91" s="7" t="s">
        <v>14</v>
      </c>
      <c r="C91" s="8">
        <v>37.41816620575264</v>
      </c>
      <c r="D91" s="8">
        <v>29.82966073730495</v>
      </c>
    </row>
    <row r="92" spans="2:4" ht="12.75">
      <c r="B92" s="7" t="s">
        <v>28</v>
      </c>
      <c r="C92" s="8">
        <v>27.372406141948886</v>
      </c>
      <c r="D92" s="8">
        <v>33.62950231647119</v>
      </c>
    </row>
    <row r="93" spans="2:4" ht="12.75">
      <c r="B93" s="7" t="s">
        <v>10</v>
      </c>
      <c r="C93" s="8">
        <v>29.960373315843754</v>
      </c>
      <c r="D93" s="8">
        <v>34.15677277487703</v>
      </c>
    </row>
    <row r="94" spans="2:4" ht="12.75">
      <c r="B94" s="7" t="s">
        <v>12</v>
      </c>
      <c r="C94" s="8">
        <v>31.738817445584573</v>
      </c>
      <c r="D94" s="8">
        <v>35.813453753944486</v>
      </c>
    </row>
    <row r="95" spans="2:4" ht="12.75">
      <c r="B95" s="7" t="s">
        <v>14</v>
      </c>
      <c r="C95" s="8">
        <v>29.51519384921994</v>
      </c>
      <c r="D95" s="8">
        <v>26.15312844980508</v>
      </c>
    </row>
    <row r="96" spans="2:4" ht="12.75">
      <c r="B96" s="7" t="s">
        <v>28</v>
      </c>
      <c r="C96" s="8">
        <v>23.845649441936985</v>
      </c>
      <c r="D96" s="8">
        <v>19.7397356107831</v>
      </c>
    </row>
    <row r="97" spans="2:4" ht="12.75">
      <c r="B97" s="7" t="s">
        <v>14</v>
      </c>
      <c r="C97" s="8">
        <v>30.4127514330321</v>
      </c>
      <c r="D97" s="8">
        <v>31.196767698274925</v>
      </c>
    </row>
    <row r="98" spans="2:4" ht="12.75">
      <c r="B98" s="7" t="s">
        <v>7</v>
      </c>
      <c r="C98" s="8">
        <v>29.928850229480304</v>
      </c>
      <c r="D98" s="8">
        <v>30.801996975496877</v>
      </c>
    </row>
    <row r="99" spans="2:4" ht="12.75">
      <c r="B99" s="7" t="s">
        <v>17</v>
      </c>
      <c r="C99" s="8">
        <v>31.03293132269755</v>
      </c>
      <c r="D99" s="8">
        <v>35.90469426242635</v>
      </c>
    </row>
    <row r="100" spans="2:4" ht="12.75">
      <c r="B100" s="7" t="s">
        <v>17</v>
      </c>
      <c r="C100" s="8">
        <v>30.3411378202145</v>
      </c>
      <c r="D100" s="8">
        <v>25.533053152030334</v>
      </c>
    </row>
    <row r="101" spans="2:4" ht="12.75">
      <c r="B101" s="7" t="s">
        <v>5</v>
      </c>
      <c r="C101" s="8">
        <v>24.440349837532267</v>
      </c>
      <c r="D101" s="8">
        <v>30.76581272878684</v>
      </c>
    </row>
  </sheetData>
  <mergeCells count="3">
    <mergeCell ref="B6:D7"/>
    <mergeCell ref="F6:H7"/>
    <mergeCell ref="F15:H1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2006-09-25T09:17:32Z</dcterms:created>
  <dcterms:modified xsi:type="dcterms:W3CDTF">2024-01-09T15:14:00Z</dcterms:modified>
  <cp:category/>
  <cp:version/>
  <cp:contentType/>
  <cp:contentStatus/>
</cp:coreProperties>
</file>