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13_ncr:1_{3E2FB5A8-46E0-443F-87E4-37A8EBD90F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iorni lavorativ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7" i="1"/>
  <c r="H26" i="1" l="1"/>
  <c r="H28" i="1" s="1"/>
</calcChain>
</file>

<file path=xl/sharedStrings.xml><?xml version="1.0" encoding="utf-8"?>
<sst xmlns="http://schemas.openxmlformats.org/spreadsheetml/2006/main" count="23" uniqueCount="23">
  <si>
    <t>Capodanno</t>
  </si>
  <si>
    <t>Epifania</t>
  </si>
  <si>
    <t>Lunedi di Pasqua</t>
  </si>
  <si>
    <t>Liberazione</t>
  </si>
  <si>
    <t>Festa del lavoro</t>
  </si>
  <si>
    <t>festa della Repubblica</t>
  </si>
  <si>
    <t>Ferragosto</t>
  </si>
  <si>
    <t>Ognisanti</t>
  </si>
  <si>
    <t>Immacolata</t>
  </si>
  <si>
    <t>Natale</t>
  </si>
  <si>
    <t>S.Stefano</t>
  </si>
  <si>
    <t>Data iniziale</t>
  </si>
  <si>
    <t>Data Finale</t>
  </si>
  <si>
    <t>Giorni lavorativi</t>
  </si>
  <si>
    <t>Festività</t>
  </si>
  <si>
    <t xml:space="preserve">Quando scadrà il 50mo giorno </t>
  </si>
  <si>
    <t>lavorativo dalla data iniziale?</t>
  </si>
  <si>
    <t>Funzioni che ritornano giorni lavorativi</t>
  </si>
  <si>
    <t>SINTASSI</t>
  </si>
  <si>
    <t>GIORNI.LAVORATIVI.TOT(data_iniziale;data_finale;vacanze)</t>
  </si>
  <si>
    <t>GIORNO.LAVORATIVO(data_iniziale,giorni,vacanze)</t>
  </si>
  <si>
    <t>giorni intercorsi</t>
  </si>
  <si>
    <t>Festività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</si>
</sst>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2" xfId="0" applyNumberFormat="1" applyFont="1" applyBorder="1" applyAlignment="1">
      <alignment horizontal="left"/>
    </xf>
    <xf numFmtId="0" fontId="1" fillId="0" borderId="3" xfId="0" applyFont="1" applyBorder="1"/>
    <xf numFmtId="164" fontId="1" fillId="0" borderId="4" xfId="0" applyNumberFormat="1" applyFont="1" applyBorder="1" applyAlignment="1">
      <alignment horizontal="left"/>
    </xf>
    <xf numFmtId="0" fontId="1" fillId="0" borderId="5" xfId="0" applyFont="1" applyBorder="1"/>
    <xf numFmtId="164" fontId="1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3" fillId="0" borderId="0" xfId="0" applyFont="1"/>
    <xf numFmtId="0" fontId="3" fillId="0" borderId="10" xfId="0" applyFont="1" applyBorder="1"/>
    <xf numFmtId="0" fontId="1" fillId="0" borderId="11" xfId="0" applyFont="1" applyBorder="1" applyAlignment="1">
      <alignment horizontal="center"/>
    </xf>
    <xf numFmtId="0" fontId="3" fillId="0" borderId="8" xfId="0" applyFont="1" applyBorder="1"/>
    <xf numFmtId="0" fontId="3" fillId="0" borderId="6" xfId="0" applyFont="1" applyBorder="1"/>
    <xf numFmtId="0" fontId="7" fillId="0" borderId="0" xfId="0" applyFont="1"/>
    <xf numFmtId="0" fontId="1" fillId="6" borderId="0" xfId="0" applyFont="1" applyFill="1"/>
    <xf numFmtId="0" fontId="1" fillId="7" borderId="0" xfId="0" applyFont="1" applyFill="1"/>
    <xf numFmtId="0" fontId="2" fillId="2" borderId="12" xfId="0" applyFont="1" applyFill="1" applyBorder="1"/>
    <xf numFmtId="164" fontId="1" fillId="0" borderId="13" xfId="0" applyNumberFormat="1" applyFont="1" applyBorder="1" applyAlignment="1">
      <alignment horizontal="left"/>
    </xf>
    <xf numFmtId="0" fontId="2" fillId="2" borderId="14" xfId="0" applyFont="1" applyFill="1" applyBorder="1"/>
    <xf numFmtId="164" fontId="1" fillId="0" borderId="15" xfId="0" applyNumberFormat="1" applyFont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20</xdr:row>
      <xdr:rowOff>9524</xdr:rowOff>
    </xdr:from>
    <xdr:to>
      <xdr:col>18</xdr:col>
      <xdr:colOff>504825</xdr:colOff>
      <xdr:row>33</xdr:row>
      <xdr:rowOff>47625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463869B-EBD5-4F0C-A27C-76969477EDA3}"/>
            </a:ext>
          </a:extLst>
        </xdr:cNvPr>
        <xdr:cNvSpPr txBox="1"/>
      </xdr:nvSpPr>
      <xdr:spPr>
        <a:xfrm>
          <a:off x="7981950" y="2447924"/>
          <a:ext cx="3381375" cy="189547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Importante:</a:t>
          </a:r>
        </a:p>
        <a:p>
          <a:r>
            <a:rPr lang="it-IT" sz="1100"/>
            <a:t>La</a:t>
          </a:r>
          <a:r>
            <a:rPr lang="it-IT" sz="1100" baseline="0"/>
            <a:t> tabella contiene ogni data di festività e/o chiusura.</a:t>
          </a:r>
        </a:p>
        <a:p>
          <a:r>
            <a:rPr lang="it-IT" sz="1100" baseline="0"/>
            <a:t>Sabato e domeniche sono compresi come giorni non lavorativi.</a:t>
          </a:r>
        </a:p>
        <a:p>
          <a:r>
            <a:rPr lang="it-IT" sz="1100" baseline="0"/>
            <a:t>Le date sono in effetti numeri seriali, e quindi è possibile utilizzare operatori matematici come "+" e "-"</a:t>
          </a:r>
          <a:endParaRPr lang="it-IT" sz="1100"/>
        </a:p>
      </xdr:txBody>
    </xdr:sp>
    <xdr:clientData/>
  </xdr:twoCellAnchor>
  <xdr:twoCellAnchor>
    <xdr:from>
      <xdr:col>7</xdr:col>
      <xdr:colOff>628650</xdr:colOff>
      <xdr:row>4</xdr:row>
      <xdr:rowOff>66675</xdr:rowOff>
    </xdr:from>
    <xdr:to>
      <xdr:col>15</xdr:col>
      <xdr:colOff>174624</xdr:colOff>
      <xdr:row>9</xdr:row>
      <xdr:rowOff>130175</xdr:rowOff>
    </xdr:to>
    <xdr:sp macro="" textlink="">
      <xdr:nvSpPr>
        <xdr:cNvPr id="4" name="Rettangolo con angoli arrotondati 3">
          <a:extLst>
            <a:ext uri="{FF2B5EF4-FFF2-40B4-BE49-F238E27FC236}">
              <a16:creationId xmlns:a16="http://schemas.microsoft.com/office/drawing/2014/main" id="{B9C835D7-9609-4302-8F08-042266AD06C3}"/>
            </a:ext>
          </a:extLst>
        </xdr:cNvPr>
        <xdr:cNvSpPr/>
      </xdr:nvSpPr>
      <xdr:spPr>
        <a:xfrm>
          <a:off x="5410200" y="352425"/>
          <a:ext cx="6232524" cy="777875"/>
        </a:xfrm>
        <a:prstGeom prst="roundRect">
          <a:avLst/>
        </a:prstGeom>
        <a:solidFill>
          <a:srgbClr val="70AD47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3200" b="1"/>
            <a:t>L</a:t>
          </a:r>
          <a:r>
            <a:rPr lang="it-IT" sz="3200" b="1" baseline="0"/>
            <a:t>e funzioni GIORNI.LAVORATIVI()</a:t>
          </a:r>
          <a:endParaRPr lang="it-IT" sz="3200" b="1"/>
        </a:p>
      </xdr:txBody>
    </xdr:sp>
    <xdr:clientData/>
  </xdr:twoCellAnchor>
  <xdr:twoCellAnchor>
    <xdr:from>
      <xdr:col>0</xdr:col>
      <xdr:colOff>82550</xdr:colOff>
      <xdr:row>27</xdr:row>
      <xdr:rowOff>19050</xdr:rowOff>
    </xdr:from>
    <xdr:to>
      <xdr:col>5</xdr:col>
      <xdr:colOff>209550</xdr:colOff>
      <xdr:row>32</xdr:row>
      <xdr:rowOff>101600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B366501-A38A-8CFA-5854-58DF37607FD1}"/>
            </a:ext>
          </a:extLst>
        </xdr:cNvPr>
        <xdr:cNvGrpSpPr/>
      </xdr:nvGrpSpPr>
      <xdr:grpSpPr>
        <a:xfrm>
          <a:off x="82550" y="3638550"/>
          <a:ext cx="3219450" cy="749300"/>
          <a:chOff x="374650" y="1098550"/>
          <a:chExt cx="3568700" cy="749300"/>
        </a:xfrm>
      </xdr:grpSpPr>
      <xdr:sp macro="" textlink="">
        <xdr:nvSpPr>
          <xdr:cNvPr id="7" name="Rettangolo con angoli arrotondati 6">
            <a:extLst>
              <a:ext uri="{FF2B5EF4-FFF2-40B4-BE49-F238E27FC236}">
                <a16:creationId xmlns:a16="http://schemas.microsoft.com/office/drawing/2014/main" id="{FE95A84B-3C52-42B2-B323-9D79CED99FE4}"/>
              </a:ext>
            </a:extLst>
          </xdr:cNvPr>
          <xdr:cNvSpPr/>
        </xdr:nvSpPr>
        <xdr:spPr>
          <a:xfrm>
            <a:off x="374650" y="1098550"/>
            <a:ext cx="3568700" cy="749300"/>
          </a:xfrm>
          <a:prstGeom prst="round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pic>
        <xdr:nvPicPr>
          <xdr:cNvPr id="6" name="Immagine 5" descr="Immagine che contiene testo, schermata, Carattere, linea&#10;&#10;Descrizione generata automaticamente">
            <a:extLst>
              <a:ext uri="{FF2B5EF4-FFF2-40B4-BE49-F238E27FC236}">
                <a16:creationId xmlns:a16="http://schemas.microsoft.com/office/drawing/2014/main" id="{A8623A92-43AF-A564-D6FA-FA4C661563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50850" y="1136650"/>
            <a:ext cx="3410125" cy="571529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82550</xdr:colOff>
      <xdr:row>17</xdr:row>
      <xdr:rowOff>88900</xdr:rowOff>
    </xdr:from>
    <xdr:to>
      <xdr:col>5</xdr:col>
      <xdr:colOff>82550</xdr:colOff>
      <xdr:row>24</xdr:row>
      <xdr:rowOff>76200</xdr:rowOff>
    </xdr:to>
    <xdr:grpSp>
      <xdr:nvGrpSpPr>
        <xdr:cNvPr id="12" name="Gruppo 11">
          <a:extLst>
            <a:ext uri="{FF2B5EF4-FFF2-40B4-BE49-F238E27FC236}">
              <a16:creationId xmlns:a16="http://schemas.microsoft.com/office/drawing/2014/main" id="{8B491048-31BC-0248-03EB-EFBF7D11EAD2}"/>
            </a:ext>
          </a:extLst>
        </xdr:cNvPr>
        <xdr:cNvGrpSpPr/>
      </xdr:nvGrpSpPr>
      <xdr:grpSpPr>
        <a:xfrm>
          <a:off x="82550" y="2374900"/>
          <a:ext cx="3092450" cy="920750"/>
          <a:chOff x="63500" y="781050"/>
          <a:chExt cx="3327400" cy="920750"/>
        </a:xfrm>
      </xdr:grpSpPr>
      <xdr:sp macro="" textlink="">
        <xdr:nvSpPr>
          <xdr:cNvPr id="11" name="Rettangolo con angoli arrotondati 10">
            <a:extLst>
              <a:ext uri="{FF2B5EF4-FFF2-40B4-BE49-F238E27FC236}">
                <a16:creationId xmlns:a16="http://schemas.microsoft.com/office/drawing/2014/main" id="{5D587071-4809-F986-9A9F-A08AA384317B}"/>
              </a:ext>
            </a:extLst>
          </xdr:cNvPr>
          <xdr:cNvSpPr/>
        </xdr:nvSpPr>
        <xdr:spPr>
          <a:xfrm>
            <a:off x="63500" y="781050"/>
            <a:ext cx="3327400" cy="920750"/>
          </a:xfrm>
          <a:prstGeom prst="round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pic>
        <xdr:nvPicPr>
          <xdr:cNvPr id="10" name="Immagine 9" descr="Immagine che contiene testo, schermata, Carattere, linea&#10;&#10;Descrizione generata automaticamente">
            <a:extLst>
              <a:ext uri="{FF2B5EF4-FFF2-40B4-BE49-F238E27FC236}">
                <a16:creationId xmlns:a16="http://schemas.microsoft.com/office/drawing/2014/main" id="{06066C3F-F7A6-3015-0D12-4782F75D13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908050"/>
            <a:ext cx="3092609" cy="66678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J287"/>
  <sheetViews>
    <sheetView tabSelected="1" topLeftCell="A7" workbookViewId="0">
      <selection activeCell="D10" sqref="D10"/>
    </sheetView>
  </sheetViews>
  <sheetFormatPr defaultColWidth="9.1796875" defaultRowHeight="10.5" x14ac:dyDescent="0.25"/>
  <cols>
    <col min="1" max="1" width="9.1796875" style="1"/>
    <col min="2" max="4" width="9.1796875" style="15"/>
    <col min="5" max="5" width="7.54296875" style="15" customWidth="1"/>
    <col min="6" max="6" width="4.7265625" style="14" customWidth="1"/>
    <col min="7" max="7" width="22.81640625" style="14" customWidth="1"/>
    <col min="8" max="8" width="18.26953125" style="14" customWidth="1"/>
    <col min="9" max="10" width="9.1796875" style="14"/>
    <col min="11" max="11" width="20.1796875" style="14" bestFit="1" customWidth="1"/>
    <col min="12" max="12" width="16.1796875" style="14" bestFit="1" customWidth="1"/>
    <col min="13" max="20" width="9.1796875" style="14"/>
    <col min="21" max="946" width="9.1796875" style="1"/>
    <col min="947" max="16384" width="9.1796875" style="14"/>
  </cols>
  <sheetData>
    <row r="1" spans="1:946" s="1" customFormat="1" x14ac:dyDescent="0.25"/>
    <row r="2" spans="1:946" s="15" customForma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</row>
    <row r="3" spans="1:946" s="15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</row>
    <row r="4" spans="1:94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946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946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946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946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946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946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946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946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946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946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946" ht="12" x14ac:dyDescent="0.3">
      <c r="B15" s="1"/>
      <c r="C15" s="1"/>
      <c r="D15" s="1"/>
      <c r="E15" s="1"/>
      <c r="F15" s="1"/>
      <c r="G15" s="23" t="s">
        <v>17</v>
      </c>
      <c r="H15" s="23"/>
      <c r="I15" s="1"/>
      <c r="J15" s="24" t="s">
        <v>18</v>
      </c>
      <c r="K15" s="24"/>
      <c r="L15" s="1"/>
      <c r="M15" s="1"/>
      <c r="N15" s="1"/>
      <c r="O15" s="1"/>
      <c r="P15" s="1"/>
      <c r="Q15" s="1"/>
      <c r="R15" s="1"/>
      <c r="S15" s="1"/>
      <c r="T15" s="1"/>
    </row>
    <row r="16" spans="1:946" x14ac:dyDescent="0.25">
      <c r="B16" s="1"/>
      <c r="C16" s="1"/>
      <c r="D16" s="1"/>
      <c r="E16" s="1"/>
      <c r="F16" s="1"/>
      <c r="G16" s="23"/>
      <c r="H16" s="2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 x14ac:dyDescent="0.25">
      <c r="B17" s="1"/>
      <c r="C17" s="1"/>
      <c r="D17" s="1"/>
      <c r="E17" s="1"/>
      <c r="F17" s="1"/>
      <c r="G17" s="23"/>
      <c r="H17" s="23"/>
      <c r="I17" s="1"/>
      <c r="J17" s="13" t="s">
        <v>19</v>
      </c>
      <c r="K17" s="13"/>
      <c r="L17" s="13"/>
      <c r="M17" s="1"/>
      <c r="N17" s="1"/>
      <c r="O17" s="1"/>
      <c r="P17" s="1"/>
      <c r="Q17" s="1"/>
      <c r="R17" s="1"/>
      <c r="S17" s="1"/>
      <c r="T17" s="1"/>
    </row>
    <row r="18" spans="2:20" x14ac:dyDescent="0.25">
      <c r="B18" s="1"/>
      <c r="C18" s="1"/>
      <c r="D18" s="1"/>
      <c r="E18" s="1"/>
      <c r="F18" s="1"/>
      <c r="G18" s="1"/>
      <c r="H18" s="1"/>
      <c r="I18" s="1"/>
      <c r="J18" s="13" t="s">
        <v>20</v>
      </c>
      <c r="K18" s="13"/>
      <c r="L18" s="13"/>
      <c r="M18" s="1"/>
      <c r="N18" s="1"/>
      <c r="O18" s="1"/>
      <c r="P18" s="1"/>
      <c r="Q18" s="1"/>
      <c r="R18" s="1"/>
      <c r="S18" s="1"/>
      <c r="T18" s="1"/>
    </row>
    <row r="19" spans="2:20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2:20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2:20" x14ac:dyDescent="0.25">
      <c r="B22" s="1"/>
      <c r="C22" s="1"/>
      <c r="D22" s="1"/>
      <c r="E22" s="1"/>
      <c r="F22" s="1"/>
      <c r="G22" s="1"/>
      <c r="H22" s="1"/>
      <c r="I22" s="1"/>
      <c r="J22" s="1"/>
      <c r="K22" s="20" t="s">
        <v>22</v>
      </c>
      <c r="L22" s="20"/>
      <c r="M22" s="1"/>
      <c r="N22" s="1"/>
      <c r="O22" s="1"/>
      <c r="P22" s="1"/>
      <c r="Q22" s="1"/>
      <c r="R22" s="1"/>
      <c r="S22" s="1"/>
      <c r="T22" s="1"/>
    </row>
    <row r="23" spans="2:20" x14ac:dyDescent="0.25">
      <c r="B23" s="1"/>
      <c r="C23" s="1"/>
      <c r="D23" s="1"/>
      <c r="E23" s="1"/>
      <c r="F23" s="1"/>
      <c r="G23" s="16" t="s">
        <v>11</v>
      </c>
      <c r="H23" s="17">
        <v>45311</v>
      </c>
      <c r="I23" s="1"/>
      <c r="J23" s="1"/>
      <c r="K23" s="2">
        <v>45292</v>
      </c>
      <c r="L23" s="3" t="s">
        <v>0</v>
      </c>
      <c r="M23" s="1"/>
      <c r="N23" s="1"/>
      <c r="O23" s="1"/>
      <c r="P23" s="1"/>
      <c r="Q23" s="1"/>
      <c r="R23" s="1"/>
      <c r="S23" s="1"/>
      <c r="T23" s="1"/>
    </row>
    <row r="24" spans="2:20" x14ac:dyDescent="0.25">
      <c r="B24" s="1"/>
      <c r="C24" s="1"/>
      <c r="D24" s="1"/>
      <c r="E24" s="1"/>
      <c r="F24" s="1"/>
      <c r="G24" s="18" t="s">
        <v>12</v>
      </c>
      <c r="H24" s="19">
        <v>45340</v>
      </c>
      <c r="I24" s="1"/>
      <c r="J24" s="1"/>
      <c r="K24" s="4">
        <v>45297</v>
      </c>
      <c r="L24" s="5" t="s">
        <v>1</v>
      </c>
      <c r="M24" s="1"/>
      <c r="N24" s="1"/>
      <c r="O24" s="1"/>
      <c r="P24" s="1"/>
      <c r="Q24" s="1"/>
      <c r="R24" s="1"/>
      <c r="S24" s="1"/>
      <c r="T24" s="1"/>
    </row>
    <row r="25" spans="2:20" x14ac:dyDescent="0.25">
      <c r="B25" s="1"/>
      <c r="C25" s="1"/>
      <c r="D25" s="1"/>
      <c r="E25" s="1"/>
      <c r="F25" s="1"/>
      <c r="G25" s="1"/>
      <c r="H25" s="1"/>
      <c r="I25" s="1"/>
      <c r="J25" s="1"/>
      <c r="K25" s="4">
        <v>45382</v>
      </c>
      <c r="L25" s="5" t="s">
        <v>2</v>
      </c>
      <c r="M25" s="1"/>
      <c r="N25" s="1"/>
      <c r="O25" s="1"/>
      <c r="P25" s="1"/>
      <c r="Q25" s="1"/>
      <c r="R25" s="1"/>
      <c r="S25" s="1"/>
      <c r="T25" s="1"/>
    </row>
    <row r="26" spans="2:20" x14ac:dyDescent="0.25">
      <c r="B26" s="1"/>
      <c r="C26" s="1"/>
      <c r="D26" s="1"/>
      <c r="E26" s="1"/>
      <c r="F26" s="1"/>
      <c r="G26" s="9" t="s">
        <v>21</v>
      </c>
      <c r="H26" s="10">
        <f>H24-H23</f>
        <v>29</v>
      </c>
      <c r="I26" s="1"/>
      <c r="J26" s="1"/>
      <c r="K26" s="4">
        <v>45383</v>
      </c>
      <c r="L26" s="5" t="s">
        <v>3</v>
      </c>
      <c r="M26" s="1"/>
      <c r="N26" s="1"/>
      <c r="O26" s="1"/>
      <c r="P26" s="1"/>
      <c r="Q26" s="1"/>
      <c r="R26" s="1"/>
      <c r="S26" s="1"/>
      <c r="T26" s="1"/>
    </row>
    <row r="27" spans="2:20" x14ac:dyDescent="0.25">
      <c r="B27" s="1"/>
      <c r="C27" s="1"/>
      <c r="D27" s="1"/>
      <c r="E27" s="1"/>
      <c r="F27" s="1"/>
      <c r="G27" s="9" t="s">
        <v>13</v>
      </c>
      <c r="H27" s="10">
        <f>NETWORKDAYS(H23,H24,K23:K33)</f>
        <v>20</v>
      </c>
      <c r="I27" s="1"/>
      <c r="J27" s="1"/>
      <c r="K27" s="4">
        <v>45413</v>
      </c>
      <c r="L27" s="5" t="s">
        <v>4</v>
      </c>
      <c r="M27" s="1"/>
      <c r="N27" s="1"/>
      <c r="O27" s="1"/>
      <c r="P27" s="1"/>
      <c r="Q27" s="1"/>
      <c r="R27" s="1"/>
      <c r="S27" s="1"/>
      <c r="T27" s="1"/>
    </row>
    <row r="28" spans="2:20" x14ac:dyDescent="0.25">
      <c r="B28" s="1"/>
      <c r="C28" s="1"/>
      <c r="D28" s="1"/>
      <c r="E28" s="1"/>
      <c r="F28" s="1"/>
      <c r="G28" s="9" t="s">
        <v>14</v>
      </c>
      <c r="H28" s="10">
        <f>H26-H27</f>
        <v>9</v>
      </c>
      <c r="I28" s="1"/>
      <c r="J28" s="1"/>
      <c r="K28" s="4">
        <v>45445</v>
      </c>
      <c r="L28" s="5" t="s">
        <v>5</v>
      </c>
      <c r="M28" s="1"/>
      <c r="N28" s="1"/>
      <c r="O28" s="1"/>
      <c r="P28" s="1"/>
      <c r="Q28" s="1"/>
      <c r="R28" s="1"/>
      <c r="S28" s="1"/>
      <c r="T28" s="1"/>
    </row>
    <row r="29" spans="2:20" x14ac:dyDescent="0.25">
      <c r="B29" s="1"/>
      <c r="C29" s="1"/>
      <c r="D29" s="1"/>
      <c r="E29" s="1"/>
      <c r="F29" s="1"/>
      <c r="G29" s="11" t="s">
        <v>15</v>
      </c>
      <c r="H29" s="21">
        <f>WORKDAY(H23,50,K23:K33)</f>
        <v>45380</v>
      </c>
      <c r="I29" s="1"/>
      <c r="J29" s="1"/>
      <c r="K29" s="4">
        <v>42962</v>
      </c>
      <c r="L29" s="5" t="s">
        <v>6</v>
      </c>
      <c r="M29" s="1"/>
      <c r="N29" s="1"/>
      <c r="O29" s="1"/>
      <c r="P29" s="1"/>
      <c r="Q29" s="1"/>
      <c r="R29" s="1"/>
      <c r="S29" s="1"/>
      <c r="T29" s="1"/>
    </row>
    <row r="30" spans="2:20" x14ac:dyDescent="0.25">
      <c r="B30" s="1"/>
      <c r="C30" s="1"/>
      <c r="D30" s="1"/>
      <c r="E30" s="1"/>
      <c r="F30" s="1"/>
      <c r="G30" s="12" t="s">
        <v>16</v>
      </c>
      <c r="H30" s="22"/>
      <c r="I30" s="1"/>
      <c r="J30" s="1"/>
      <c r="K30" s="4">
        <v>45597</v>
      </c>
      <c r="L30" s="5" t="s">
        <v>7</v>
      </c>
      <c r="M30" s="1"/>
      <c r="N30" s="1"/>
      <c r="O30" s="1"/>
      <c r="P30" s="1"/>
      <c r="Q30" s="1"/>
      <c r="R30" s="1"/>
      <c r="S30" s="1"/>
      <c r="T30" s="1"/>
    </row>
    <row r="31" spans="2:20" x14ac:dyDescent="0.25">
      <c r="B31" s="1"/>
      <c r="C31" s="1"/>
      <c r="D31" s="1"/>
      <c r="E31" s="1"/>
      <c r="F31" s="1"/>
      <c r="G31" s="1"/>
      <c r="H31" s="1"/>
      <c r="I31" s="1"/>
      <c r="J31" s="1"/>
      <c r="K31" s="4">
        <v>45634</v>
      </c>
      <c r="L31" s="5" t="s">
        <v>8</v>
      </c>
      <c r="M31" s="1"/>
      <c r="N31" s="1"/>
      <c r="O31" s="1"/>
      <c r="P31" s="1"/>
      <c r="Q31" s="1"/>
      <c r="R31" s="1"/>
      <c r="S31" s="1"/>
      <c r="T31" s="1"/>
    </row>
    <row r="32" spans="2:20" x14ac:dyDescent="0.25">
      <c r="B32" s="1"/>
      <c r="C32" s="1"/>
      <c r="D32" s="1"/>
      <c r="E32" s="1"/>
      <c r="F32" s="1"/>
      <c r="G32" s="1"/>
      <c r="H32" s="1"/>
      <c r="I32" s="1"/>
      <c r="J32" s="1"/>
      <c r="K32" s="4">
        <v>46016</v>
      </c>
      <c r="L32" s="5" t="s">
        <v>9</v>
      </c>
      <c r="M32" s="1"/>
      <c r="N32" s="1"/>
      <c r="O32" s="1"/>
      <c r="P32" s="1"/>
      <c r="Q32" s="1"/>
      <c r="R32" s="1"/>
      <c r="S32" s="1"/>
      <c r="T32" s="1"/>
    </row>
    <row r="33" spans="2:20" x14ac:dyDescent="0.25">
      <c r="B33" s="1"/>
      <c r="C33" s="1"/>
      <c r="D33" s="1"/>
      <c r="E33" s="1"/>
      <c r="F33" s="1"/>
      <c r="G33" s="1"/>
      <c r="H33" s="1"/>
      <c r="I33" s="1"/>
      <c r="J33" s="1"/>
      <c r="K33" s="6">
        <v>45652</v>
      </c>
      <c r="L33" s="7" t="s">
        <v>10</v>
      </c>
      <c r="M33" s="1"/>
      <c r="N33" s="1"/>
      <c r="O33" s="1"/>
      <c r="P33" s="1"/>
      <c r="Q33" s="1"/>
      <c r="R33" s="1"/>
      <c r="S33" s="1"/>
      <c r="T33" s="1"/>
    </row>
    <row r="34" spans="2:20" x14ac:dyDescent="0.25">
      <c r="B34" s="1"/>
      <c r="C34" s="1"/>
      <c r="D34" s="1"/>
      <c r="E34" s="1"/>
      <c r="F34" s="1"/>
      <c r="G34" s="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 x14ac:dyDescent="0.25">
      <c r="B39" s="1"/>
      <c r="C39" s="1"/>
      <c r="D39" s="1"/>
      <c r="E39" s="1"/>
      <c r="F39" s="1"/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2:20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2:20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2:20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2:20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2:20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2:20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2:20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2:20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2:20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2:20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0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0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0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0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0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2:20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2:20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2:20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2:20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2:20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2:20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2:20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2:20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2:20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2:20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2:20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2:20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2:20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2:20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2:20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2:20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2:20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2:20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2:20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2:20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2:20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2:20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2:20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2:20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2:20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2:20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2:20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2:20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2:20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2:20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2:20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2:20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2:20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2:20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2:20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2:20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2:20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2:20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2:20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2:20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2:20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2:20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2:20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20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20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2:20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2:20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2:20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2:20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2:20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2:20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2:20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2:20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2:20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2:20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2:20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2:20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2:20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2:20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2:20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2:20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2:20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2:20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2:20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2:20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2:20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2:20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2:20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2:20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2:20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2:20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2:20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2:20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2:20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2:20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2:20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2:20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2:20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2:20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2:20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2:20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2:20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2:20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2:20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2:20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2:20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2:20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2:20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2:20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2:20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2:20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2:20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2:20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2:20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2:20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2:20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2:20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2:20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2:20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2:20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2:20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2:20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2:20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2:20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2:20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2:20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2:20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2:20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2:20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2:20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2:20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2:20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2:20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2:20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2:20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2:20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2:20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2:20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2:20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2:20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2:20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2:20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2:20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2:20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2:20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2:20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2:20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2:20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2:20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2:20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</sheetData>
  <mergeCells count="4">
    <mergeCell ref="K22:L22"/>
    <mergeCell ref="H29:H30"/>
    <mergeCell ref="G15:H17"/>
    <mergeCell ref="J15:K15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Giorni lavorativi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2024-01-22T12:01:37Z</dcterms:modified>
</cp:coreProperties>
</file>