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619f1fb5fdafb7/ExcelStandard/tabellePivot/"/>
    </mc:Choice>
  </mc:AlternateContent>
  <xr:revisionPtr revIDLastSave="0" documentId="8_{C27F06C7-8494-479C-A859-153682BC1CAE}" xr6:coauthVersionLast="47" xr6:coauthVersionMax="47" xr10:uidLastSave="{00000000-0000-0000-0000-000000000000}"/>
  <bookViews>
    <workbookView xWindow="-120" yWindow="-120" windowWidth="24240" windowHeight="13140" xr2:uid="{FEE2B69E-9654-44DF-BA94-E1B888DA385C}"/>
  </bookViews>
  <sheets>
    <sheet name="database" sheetId="1" r:id="rId1"/>
    <sheet name="pivot" sheetId="2" r:id="rId2"/>
  </sheets>
  <calcPr calcId="191029"/>
  <pivotCaches>
    <pivotCache cacheId="5" r:id="rId3"/>
    <pivotCache cacheId="16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<sst xmlns="http://schemas.openxmlformats.org/spreadsheetml/2006/main" count="99" uniqueCount="31">
  <si>
    <t>Cliente</t>
  </si>
  <si>
    <t>Prodotto</t>
  </si>
  <si>
    <t>Anno</t>
  </si>
  <si>
    <t>Giorno</t>
  </si>
  <si>
    <t>Mese</t>
  </si>
  <si>
    <t>Regione</t>
  </si>
  <si>
    <t>Venditore</t>
  </si>
  <si>
    <t>Tipo Pagamento</t>
  </si>
  <si>
    <t>Prezzo di listino</t>
  </si>
  <si>
    <t>Accessori</t>
  </si>
  <si>
    <t>Milano Motori</t>
  </si>
  <si>
    <t>Sport Utility</t>
  </si>
  <si>
    <t>Maggio</t>
  </si>
  <si>
    <t>Lombardia</t>
  </si>
  <si>
    <t>Mario Rossi</t>
  </si>
  <si>
    <t>60 rate mensili</t>
  </si>
  <si>
    <t>Station Wagon</t>
  </si>
  <si>
    <t>Aprile</t>
  </si>
  <si>
    <t>Coupe</t>
  </si>
  <si>
    <t>Gennaio</t>
  </si>
  <si>
    <t>Minivan</t>
  </si>
  <si>
    <t>Luglio</t>
  </si>
  <si>
    <t>Smart</t>
  </si>
  <si>
    <t>unica soluzione</t>
  </si>
  <si>
    <t>Tasso interesse</t>
  </si>
  <si>
    <t>Etichette di riga</t>
  </si>
  <si>
    <t>Totale complessivo</t>
  </si>
  <si>
    <t>Somma di Prezzo di listino</t>
  </si>
  <si>
    <t>Somma di Accessori</t>
  </si>
  <si>
    <t>totale</t>
  </si>
  <si>
    <t>Somma di prezzo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</si>
</sst>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e" xfId="0" builtinId="0"/>
  </cellStyles>
  <dxfs count="4">
    <dxf>
      <numFmt numFmtId="13" formatCode="0%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mero" refreshedDate="45341.76845787037" createdVersion="8" refreshedVersion="8" minRefreshableVersion="3" recordCount="5" xr:uid="{963127A9-964E-4DE5-A171-7C048418962E}">
  <cacheSource type="worksheet">
    <worksheetSource name="Tabella1"/>
  </cacheSource>
  <cacheFields count="11">
    <cacheField name="Cliente" numFmtId="0">
      <sharedItems/>
    </cacheField>
    <cacheField name="Prodotto" numFmtId="0">
      <sharedItems count="5">
        <s v="Sport Utility"/>
        <s v="Station Wagon"/>
        <s v="Coupe"/>
        <s v="Minivan"/>
        <s v="Smart"/>
      </sharedItems>
    </cacheField>
    <cacheField name="Anno" numFmtId="0">
      <sharedItems containsSemiMixedTypes="0" containsString="0" containsNumber="1" containsInteger="1" minValue="2015" maxValue="2015"/>
    </cacheField>
    <cacheField name="Giorno" numFmtId="0">
      <sharedItems containsSemiMixedTypes="0" containsString="0" containsNumber="1" containsInteger="1" minValue="2" maxValue="18"/>
    </cacheField>
    <cacheField name="Mese" numFmtId="0">
      <sharedItems/>
    </cacheField>
    <cacheField name="Regione" numFmtId="0">
      <sharedItems/>
    </cacheField>
    <cacheField name="Venditore" numFmtId="0">
      <sharedItems/>
    </cacheField>
    <cacheField name="Tipo Pagamento" numFmtId="0">
      <sharedItems/>
    </cacheField>
    <cacheField name="Prezzo di listino" numFmtId="0">
      <sharedItems containsSemiMixedTypes="0" containsString="0" containsNumber="1" containsInteger="1" minValue="20000" maxValue="31000"/>
    </cacheField>
    <cacheField name="Accessori" numFmtId="0">
      <sharedItems containsSemiMixedTypes="0" containsString="0" containsNumber="1" containsInteger="1" minValue="0" maxValue="2500"/>
    </cacheField>
    <cacheField name="Campo1" numFmtId="0" formula="'Prezzo di listino'+Accessori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mero" refreshedDate="45341.792830555554" createdVersion="8" refreshedVersion="8" minRefreshableVersion="3" recordCount="5" xr:uid="{3595E70F-0973-4971-BAA9-DD7F47B4D913}">
  <cacheSource type="worksheet">
    <worksheetSource name="Tabella2"/>
  </cacheSource>
  <cacheFields count="11">
    <cacheField name="Cliente" numFmtId="0">
      <sharedItems/>
    </cacheField>
    <cacheField name="Prodotto" numFmtId="0">
      <sharedItems count="5">
        <s v="Sport Utility"/>
        <s v="Station Wagon"/>
        <s v="Coupe"/>
        <s v="Minivan"/>
        <s v="Smart"/>
      </sharedItems>
    </cacheField>
    <cacheField name="Anno" numFmtId="0">
      <sharedItems containsSemiMixedTypes="0" containsString="0" containsNumber="1" containsInteger="1" minValue="2015" maxValue="2015"/>
    </cacheField>
    <cacheField name="Giorno" numFmtId="0">
      <sharedItems containsSemiMixedTypes="0" containsString="0" containsNumber="1" containsInteger="1" minValue="2" maxValue="18"/>
    </cacheField>
    <cacheField name="Mese" numFmtId="0">
      <sharedItems/>
    </cacheField>
    <cacheField name="Regione" numFmtId="0">
      <sharedItems/>
    </cacheField>
    <cacheField name="Venditore" numFmtId="0">
      <sharedItems/>
    </cacheField>
    <cacheField name="Tipo Pagamento" numFmtId="0">
      <sharedItems/>
    </cacheField>
    <cacheField name="Prezzo di listino" numFmtId="0">
      <sharedItems containsSemiMixedTypes="0" containsString="0" containsNumber="1" containsInteger="1" minValue="20000" maxValue="31000"/>
    </cacheField>
    <cacheField name="Tasso interesse" numFmtId="9">
      <sharedItems containsSemiMixedTypes="0" containsString="0" containsNumber="1" minValue="0" maxValue="0.18"/>
    </cacheField>
    <cacheField name="prezzo totale" numFmtId="0" formula="'Prezzo di listino'+(1+'Tasso interesse'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s v="Milano Motori"/>
    <x v="0"/>
    <n v="2015"/>
    <n v="18"/>
    <s v="Maggio"/>
    <s v="Lombardia"/>
    <s v="Mario Rossi"/>
    <s v="60 rate mensili"/>
    <n v="20000"/>
    <n v="2000"/>
  </r>
  <r>
    <s v="Milano Motori"/>
    <x v="1"/>
    <n v="2015"/>
    <n v="3"/>
    <s v="Aprile"/>
    <s v="Lombardia"/>
    <s v="Mario Rossi"/>
    <s v="60 rate mensili"/>
    <n v="28000"/>
    <n v="1000"/>
  </r>
  <r>
    <s v="Milano Motori"/>
    <x v="2"/>
    <n v="2015"/>
    <n v="13"/>
    <s v="Gennaio"/>
    <s v="Lombardia"/>
    <s v="Mario Rossi"/>
    <s v="60 rate mensili"/>
    <n v="31000"/>
    <n v="2500"/>
  </r>
  <r>
    <s v="Milano Motori"/>
    <x v="3"/>
    <n v="2015"/>
    <n v="7"/>
    <s v="Luglio"/>
    <s v="Lombardia"/>
    <s v="Mario Rossi"/>
    <s v="60 rate mensili"/>
    <n v="26000"/>
    <n v="1500"/>
  </r>
  <r>
    <s v="Milano Motori"/>
    <x v="4"/>
    <n v="2015"/>
    <n v="2"/>
    <s v="Maggio"/>
    <s v="Lombardia"/>
    <s v="Mario Rossi"/>
    <s v="unica soluzione"/>
    <n v="26000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s v="Milano Motori"/>
    <x v="0"/>
    <n v="2015"/>
    <n v="18"/>
    <s v="Maggio"/>
    <s v="Lombardia"/>
    <s v="Mario Rossi"/>
    <s v="60 rate mensili"/>
    <n v="20000"/>
    <n v="0.18"/>
  </r>
  <r>
    <s v="Milano Motori"/>
    <x v="1"/>
    <n v="2015"/>
    <n v="3"/>
    <s v="Aprile"/>
    <s v="Lombardia"/>
    <s v="Mario Rossi"/>
    <s v="60 rate mensili"/>
    <n v="28000"/>
    <n v="0.18"/>
  </r>
  <r>
    <s v="Milano Motori"/>
    <x v="2"/>
    <n v="2015"/>
    <n v="13"/>
    <s v="Gennaio"/>
    <s v="Lombardia"/>
    <s v="Mario Rossi"/>
    <s v="60 rate mensili"/>
    <n v="31000"/>
    <n v="0.18"/>
  </r>
  <r>
    <s v="Milano Motori"/>
    <x v="3"/>
    <n v="2015"/>
    <n v="7"/>
    <s v="Luglio"/>
    <s v="Lombardia"/>
    <s v="Mario Rossi"/>
    <s v="60 rate mensili"/>
    <n v="26000"/>
    <n v="0.18"/>
  </r>
  <r>
    <s v="Milano Motori"/>
    <x v="4"/>
    <n v="2015"/>
    <n v="2"/>
    <s v="Maggio"/>
    <s v="Lombardia"/>
    <s v="Mario Rossi"/>
    <s v="unica soluzione"/>
    <n v="2600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32B463B-806B-48A3-8EEB-E5C52367C36D}" name="Tabella pivot3" cacheId="16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F3:H9" firstHeaderRow="0" firstDataRow="1" firstDataCol="1"/>
  <pivotFields count="11">
    <pivotField showAll="0"/>
    <pivotField axis="axisRow" showAll="0">
      <items count="6">
        <item x="2"/>
        <item x="3"/>
        <item x="4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numFmtId="9" showAll="0"/>
    <pivotField dataField="1" dragToRow="0" dragToCol="0" dragToPage="0" showAll="0" defaultSubtota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Prezzo di listino" fld="8" baseField="0" baseItem="0"/>
    <dataField name="Somma di prezzo totale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9617439-8A43-4742-B08A-076C77CA65BD}" name="Tabella pivot1" cacheId="5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3:D9" firstHeaderRow="0" firstDataRow="1" firstDataCol="1"/>
  <pivotFields count="11">
    <pivotField showAll="0"/>
    <pivotField axis="axisRow" showAll="0">
      <items count="6">
        <item x="2"/>
        <item x="3"/>
        <item x="4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dragToRow="0" dragToCol="0" dragToPage="0" showAll="0" defaultSubtota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a di Prezzo di listino" fld="8" baseField="0" baseItem="0"/>
    <dataField name="Somma di Accessori" fld="9" baseField="0" baseItem="0"/>
    <dataField name="totale" fld="10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3B5FFB-E3A0-4D61-B326-2F22D841EFC9}" name="Tabella1" displayName="Tabella1" ref="A1:J6" totalsRowShown="0">
  <autoFilter ref="A1:J6" xr:uid="{103B5FFB-E3A0-4D61-B326-2F22D841EFC9}"/>
  <tableColumns count="10">
    <tableColumn id="1" xr3:uid="{F8238C6E-6E4A-4BF8-BB6B-9ACA0868F6E4}" name="Cliente"/>
    <tableColumn id="2" xr3:uid="{00063FCA-F1F7-4811-A1A2-A968439D3210}" name="Prodotto"/>
    <tableColumn id="3" xr3:uid="{CD0263B6-7DAA-4DC8-A975-E9CBE0C906F4}" name="Anno"/>
    <tableColumn id="4" xr3:uid="{232C8E40-81E1-4048-9CCA-46837BE7B2E8}" name="Giorno"/>
    <tableColumn id="5" xr3:uid="{74BA78C6-973F-46AF-A28D-FD484F8EA667}" name="Mese"/>
    <tableColumn id="6" xr3:uid="{4132A1C9-6168-4DE1-8F96-F54FAF84A718}" name="Regione"/>
    <tableColumn id="7" xr3:uid="{1FD39372-A5F8-413E-A372-C251DC99BCAF}" name="Venditore"/>
    <tableColumn id="8" xr3:uid="{685FDBD4-A378-4297-84E8-D4079B175FF5}" name="Tipo Pagamento"/>
    <tableColumn id="9" xr3:uid="{BC18B7E3-A63E-4F4E-86E7-ED8C63F782C4}" name="Prezzo di listino" dataDxfId="3"/>
    <tableColumn id="10" xr3:uid="{E6886DAC-8FEC-4389-A8CD-AE8EE5527283}" name="Accessori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59F69BC-17EE-4FD5-AD72-D893A3789635}" name="Tabella2" displayName="Tabella2" ref="A12:J17" totalsRowShown="0">
  <autoFilter ref="A12:J17" xr:uid="{F59F69BC-17EE-4FD5-AD72-D893A3789635}"/>
  <tableColumns count="10">
    <tableColumn id="1" xr3:uid="{E8106EBE-D2E4-40A5-9632-4AE970A3A0CA}" name="Cliente"/>
    <tableColumn id="2" xr3:uid="{E49376D2-60AD-451F-902B-FFA19C2CB870}" name="Prodotto"/>
    <tableColumn id="3" xr3:uid="{3DD82399-D94A-48B5-AB1C-2BA1FB5B08D5}" name="Anno"/>
    <tableColumn id="4" xr3:uid="{DF185B0F-0696-4693-8803-4909025EC9C5}" name="Giorno"/>
    <tableColumn id="5" xr3:uid="{D8B8D043-05B3-4B4A-B102-2E84351B198D}" name="Mese"/>
    <tableColumn id="6" xr3:uid="{E47D1E55-E708-4DEA-95FA-9C62B11501B5}" name="Regione"/>
    <tableColumn id="7" xr3:uid="{A9DBDCAA-9663-4457-BFC5-24D566986154}" name="Venditore"/>
    <tableColumn id="8" xr3:uid="{11575C4C-BE30-4258-ADB3-CA1E4CBB8C16}" name="Tipo Pagamento"/>
    <tableColumn id="9" xr3:uid="{E87DD842-102B-4022-AE05-239B6BE34B6A}" name="Prezzo di listino" dataDxfId="1"/>
    <tableColumn id="10" xr3:uid="{26928AD1-AF92-4461-B7E8-45254FA12DDD}" name="Tasso interess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5D1E1-D416-4A5A-8D81-5E46097F056E}">
  <dimension ref="A1:J17"/>
  <sheetViews>
    <sheetView tabSelected="1" workbookViewId="0">
      <selection sqref="A1:XFD1048576"/>
    </sheetView>
  </sheetViews>
  <sheetFormatPr defaultRowHeight="15" x14ac:dyDescent="0.25"/>
  <cols>
    <col min="1" max="1" width="10.5703125" bestFit="1" customWidth="1"/>
    <col min="2" max="2" width="11" customWidth="1"/>
    <col min="4" max="4" width="9.28515625" customWidth="1"/>
    <col min="6" max="6" width="10.42578125" customWidth="1"/>
    <col min="7" max="7" width="12.140625" customWidth="1"/>
    <col min="8" max="8" width="17.42578125" customWidth="1"/>
    <col min="9" max="9" width="17.140625" style="1" customWidth="1"/>
    <col min="10" max="10" width="16.7109375" style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1" t="s">
        <v>8</v>
      </c>
      <c r="J1" s="1" t="s">
        <v>9</v>
      </c>
    </row>
    <row r="2" spans="1:10" x14ac:dyDescent="0.25">
      <c r="A2" t="s">
        <v>10</v>
      </c>
      <c r="B2" t="s">
        <v>11</v>
      </c>
      <c r="C2">
        <v>2015</v>
      </c>
      <c r="D2">
        <v>18</v>
      </c>
      <c r="E2" t="s">
        <v>12</v>
      </c>
      <c r="F2" t="s">
        <v>13</v>
      </c>
      <c r="G2" t="s">
        <v>14</v>
      </c>
      <c r="H2" t="s">
        <v>15</v>
      </c>
      <c r="I2" s="1">
        <v>20000</v>
      </c>
      <c r="J2" s="1">
        <v>2000</v>
      </c>
    </row>
    <row r="3" spans="1:10" x14ac:dyDescent="0.25">
      <c r="A3" t="s">
        <v>10</v>
      </c>
      <c r="B3" t="s">
        <v>16</v>
      </c>
      <c r="C3">
        <v>2015</v>
      </c>
      <c r="D3">
        <v>3</v>
      </c>
      <c r="E3" t="s">
        <v>17</v>
      </c>
      <c r="F3" t="s">
        <v>13</v>
      </c>
      <c r="G3" t="s">
        <v>14</v>
      </c>
      <c r="H3" t="s">
        <v>15</v>
      </c>
      <c r="I3" s="1">
        <v>28000</v>
      </c>
      <c r="J3" s="1">
        <v>1000</v>
      </c>
    </row>
    <row r="4" spans="1:10" x14ac:dyDescent="0.25">
      <c r="A4" t="s">
        <v>10</v>
      </c>
      <c r="B4" t="s">
        <v>18</v>
      </c>
      <c r="C4">
        <v>2015</v>
      </c>
      <c r="D4">
        <v>13</v>
      </c>
      <c r="E4" t="s">
        <v>19</v>
      </c>
      <c r="F4" t="s">
        <v>13</v>
      </c>
      <c r="G4" t="s">
        <v>14</v>
      </c>
      <c r="H4" t="s">
        <v>15</v>
      </c>
      <c r="I4" s="1">
        <v>31000</v>
      </c>
      <c r="J4" s="1">
        <v>2500</v>
      </c>
    </row>
    <row r="5" spans="1:10" x14ac:dyDescent="0.25">
      <c r="A5" t="s">
        <v>10</v>
      </c>
      <c r="B5" t="s">
        <v>20</v>
      </c>
      <c r="C5">
        <v>2015</v>
      </c>
      <c r="D5">
        <v>7</v>
      </c>
      <c r="E5" t="s">
        <v>21</v>
      </c>
      <c r="F5" t="s">
        <v>13</v>
      </c>
      <c r="G5" t="s">
        <v>14</v>
      </c>
      <c r="H5" t="s">
        <v>15</v>
      </c>
      <c r="I5" s="1">
        <v>26000</v>
      </c>
      <c r="J5" s="1">
        <v>1500</v>
      </c>
    </row>
    <row r="6" spans="1:10" x14ac:dyDescent="0.25">
      <c r="A6" t="s">
        <v>10</v>
      </c>
      <c r="B6" t="s">
        <v>22</v>
      </c>
      <c r="C6">
        <v>2015</v>
      </c>
      <c r="D6">
        <v>2</v>
      </c>
      <c r="E6" t="s">
        <v>12</v>
      </c>
      <c r="F6" t="s">
        <v>13</v>
      </c>
      <c r="G6" t="s">
        <v>14</v>
      </c>
      <c r="H6" t="s">
        <v>23</v>
      </c>
      <c r="I6" s="1">
        <v>26000</v>
      </c>
      <c r="J6" s="1">
        <v>0</v>
      </c>
    </row>
    <row r="12" spans="1:10" x14ac:dyDescent="0.25">
      <c r="A12" t="s">
        <v>0</v>
      </c>
      <c r="B12" t="s">
        <v>1</v>
      </c>
      <c r="C12" t="s">
        <v>2</v>
      </c>
      <c r="D12" t="s">
        <v>3</v>
      </c>
      <c r="E12" t="s">
        <v>4</v>
      </c>
      <c r="F12" t="s">
        <v>5</v>
      </c>
      <c r="G12" t="s">
        <v>6</v>
      </c>
      <c r="H12" t="s">
        <v>7</v>
      </c>
      <c r="I12" s="1" t="s">
        <v>8</v>
      </c>
      <c r="J12" s="1" t="s">
        <v>24</v>
      </c>
    </row>
    <row r="13" spans="1:10" x14ac:dyDescent="0.25">
      <c r="A13" t="s">
        <v>10</v>
      </c>
      <c r="B13" t="s">
        <v>11</v>
      </c>
      <c r="C13">
        <v>2015</v>
      </c>
      <c r="D13">
        <v>18</v>
      </c>
      <c r="E13" t="s">
        <v>12</v>
      </c>
      <c r="F13" t="s">
        <v>13</v>
      </c>
      <c r="G13" t="s">
        <v>14</v>
      </c>
      <c r="H13" t="s">
        <v>15</v>
      </c>
      <c r="I13" s="1">
        <v>20000</v>
      </c>
      <c r="J13" s="2">
        <v>0.18</v>
      </c>
    </row>
    <row r="14" spans="1:10" x14ac:dyDescent="0.25">
      <c r="A14" t="s">
        <v>10</v>
      </c>
      <c r="B14" t="s">
        <v>16</v>
      </c>
      <c r="C14">
        <v>2015</v>
      </c>
      <c r="D14">
        <v>3</v>
      </c>
      <c r="E14" t="s">
        <v>17</v>
      </c>
      <c r="F14" t="s">
        <v>13</v>
      </c>
      <c r="G14" t="s">
        <v>14</v>
      </c>
      <c r="H14" t="s">
        <v>15</v>
      </c>
      <c r="I14" s="1">
        <v>28000</v>
      </c>
      <c r="J14" s="2">
        <v>0.18</v>
      </c>
    </row>
    <row r="15" spans="1:10" x14ac:dyDescent="0.25">
      <c r="A15" t="s">
        <v>10</v>
      </c>
      <c r="B15" t="s">
        <v>18</v>
      </c>
      <c r="C15">
        <v>2015</v>
      </c>
      <c r="D15">
        <v>13</v>
      </c>
      <c r="E15" t="s">
        <v>19</v>
      </c>
      <c r="F15" t="s">
        <v>13</v>
      </c>
      <c r="G15" t="s">
        <v>14</v>
      </c>
      <c r="H15" t="s">
        <v>15</v>
      </c>
      <c r="I15" s="1">
        <v>31000</v>
      </c>
      <c r="J15" s="2">
        <v>0.18</v>
      </c>
    </row>
    <row r="16" spans="1:10" x14ac:dyDescent="0.25">
      <c r="A16" t="s">
        <v>10</v>
      </c>
      <c r="B16" t="s">
        <v>20</v>
      </c>
      <c r="C16">
        <v>2015</v>
      </c>
      <c r="D16">
        <v>7</v>
      </c>
      <c r="E16" t="s">
        <v>21</v>
      </c>
      <c r="F16" t="s">
        <v>13</v>
      </c>
      <c r="G16" t="s">
        <v>14</v>
      </c>
      <c r="H16" t="s">
        <v>15</v>
      </c>
      <c r="I16" s="1">
        <v>26000</v>
      </c>
      <c r="J16" s="2">
        <v>0.18</v>
      </c>
    </row>
    <row r="17" spans="1:10" x14ac:dyDescent="0.25">
      <c r="A17" t="s">
        <v>10</v>
      </c>
      <c r="B17" t="s">
        <v>22</v>
      </c>
      <c r="C17">
        <v>2015</v>
      </c>
      <c r="D17">
        <v>2</v>
      </c>
      <c r="E17" t="s">
        <v>12</v>
      </c>
      <c r="F17" t="s">
        <v>13</v>
      </c>
      <c r="G17" t="s">
        <v>14</v>
      </c>
      <c r="H17" t="s">
        <v>23</v>
      </c>
      <c r="I17" s="1">
        <v>26000</v>
      </c>
      <c r="J17" s="2">
        <v>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7DB0E-F0BB-4569-9DD4-BB4203CFFC8E}">
  <dimension ref="A3:H9"/>
  <sheetViews>
    <sheetView workbookViewId="0">
      <selection activeCell="C23" sqref="C23"/>
    </sheetView>
  </sheetViews>
  <sheetFormatPr defaultRowHeight="15" x14ac:dyDescent="0.25"/>
  <cols>
    <col min="1" max="1" width="18.28515625" bestFit="1" customWidth="1"/>
    <col min="2" max="2" width="24.5703125" bestFit="1" customWidth="1"/>
    <col min="3" max="3" width="18.7109375" bestFit="1" customWidth="1"/>
    <col min="4" max="4" width="7" bestFit="1" customWidth="1"/>
    <col min="6" max="6" width="18.28515625" bestFit="1" customWidth="1"/>
    <col min="7" max="7" width="24.5703125" bestFit="1" customWidth="1"/>
    <col min="8" max="8" width="22.140625" bestFit="1" customWidth="1"/>
  </cols>
  <sheetData>
    <row r="3" spans="1:8" x14ac:dyDescent="0.25">
      <c r="A3" s="3" t="s">
        <v>25</v>
      </c>
      <c r="B3" t="s">
        <v>27</v>
      </c>
      <c r="C3" t="s">
        <v>28</v>
      </c>
      <c r="D3" t="s">
        <v>29</v>
      </c>
      <c r="F3" s="3" t="s">
        <v>25</v>
      </c>
      <c r="G3" t="s">
        <v>27</v>
      </c>
      <c r="H3" t="s">
        <v>30</v>
      </c>
    </row>
    <row r="4" spans="1:8" x14ac:dyDescent="0.25">
      <c r="A4" s="4" t="s">
        <v>18</v>
      </c>
      <c r="B4" s="5">
        <v>31000</v>
      </c>
      <c r="C4" s="5">
        <v>2500</v>
      </c>
      <c r="D4" s="5">
        <v>33500</v>
      </c>
      <c r="F4" s="4" t="s">
        <v>18</v>
      </c>
      <c r="G4" s="5">
        <v>31000</v>
      </c>
      <c r="H4" s="5">
        <v>31001.18</v>
      </c>
    </row>
    <row r="5" spans="1:8" x14ac:dyDescent="0.25">
      <c r="A5" s="4" t="s">
        <v>20</v>
      </c>
      <c r="B5" s="5">
        <v>26000</v>
      </c>
      <c r="C5" s="5">
        <v>1500</v>
      </c>
      <c r="D5" s="5">
        <v>27500</v>
      </c>
      <c r="F5" s="4" t="s">
        <v>20</v>
      </c>
      <c r="G5" s="5">
        <v>26000</v>
      </c>
      <c r="H5" s="5">
        <v>26001.18</v>
      </c>
    </row>
    <row r="6" spans="1:8" x14ac:dyDescent="0.25">
      <c r="A6" s="4" t="s">
        <v>22</v>
      </c>
      <c r="B6" s="5">
        <v>26000</v>
      </c>
      <c r="C6" s="5">
        <v>0</v>
      </c>
      <c r="D6" s="5">
        <v>26000</v>
      </c>
      <c r="F6" s="4" t="s">
        <v>22</v>
      </c>
      <c r="G6" s="5">
        <v>26000</v>
      </c>
      <c r="H6" s="5">
        <v>26001</v>
      </c>
    </row>
    <row r="7" spans="1:8" x14ac:dyDescent="0.25">
      <c r="A7" s="4" t="s">
        <v>11</v>
      </c>
      <c r="B7" s="5">
        <v>20000</v>
      </c>
      <c r="C7" s="5">
        <v>2000</v>
      </c>
      <c r="D7" s="5">
        <v>22000</v>
      </c>
      <c r="F7" s="4" t="s">
        <v>11</v>
      </c>
      <c r="G7" s="5">
        <v>20000</v>
      </c>
      <c r="H7" s="5">
        <v>20001.18</v>
      </c>
    </row>
    <row r="8" spans="1:8" x14ac:dyDescent="0.25">
      <c r="A8" s="4" t="s">
        <v>16</v>
      </c>
      <c r="B8" s="5">
        <v>28000</v>
      </c>
      <c r="C8" s="5">
        <v>1000</v>
      </c>
      <c r="D8" s="5">
        <v>29000</v>
      </c>
      <c r="F8" s="4" t="s">
        <v>16</v>
      </c>
      <c r="G8" s="5">
        <v>28000</v>
      </c>
      <c r="H8" s="5">
        <v>28001.18</v>
      </c>
    </row>
    <row r="9" spans="1:8" x14ac:dyDescent="0.25">
      <c r="A9" s="4" t="s">
        <v>26</v>
      </c>
      <c r="B9" s="5">
        <v>131000</v>
      </c>
      <c r="C9" s="5">
        <v>7000</v>
      </c>
      <c r="D9" s="5">
        <v>138000</v>
      </c>
      <c r="F9" s="4" t="s">
        <v>26</v>
      </c>
      <c r="G9" s="5">
        <v>131000</v>
      </c>
      <c r="H9" s="5">
        <v>131001.72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database</vt:lpstr>
      <vt:lpstr>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Bettini</dc:creator>
  <cp:lastModifiedBy>Alberto Bettini</cp:lastModifiedBy>
  <dcterms:created xsi:type="dcterms:W3CDTF">2024-02-19T17:26:15Z</dcterms:created>
  <dcterms:modified xsi:type="dcterms:W3CDTF">2024-02-19T18:05:24Z</dcterms:modified>
</cp:coreProperties>
</file>